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Összes hívó" sheetId="1" state="visible" r:id="rId2"/>
    <sheet name="HA5KKW" sheetId="2" state="visible" r:id="rId3"/>
    <sheet name="HA8AR" sheetId="3" state="visible" r:id="rId4"/>
    <sheet name="HA5KFZ" sheetId="4" state="visible" r:id="rId5"/>
    <sheet name="HA3MRK" sheetId="5" state="visible" r:id="rId6"/>
    <sheet name="HA1KHJ" sheetId="6" state="visible" r:id="rId7"/>
    <sheet name="HA4KYB" sheetId="7" state="visible" r:id="rId8"/>
    <sheet name="HA0HO" sheetId="8" state="visible" r:id="rId9"/>
    <sheet name="HG7KLF" sheetId="9" state="visible" r:id="rId10"/>
  </sheets>
  <definedNames>
    <definedName function="false" hidden="false" localSheetId="0" name="_xlnm.Print_Area" vbProcedure="false">'Összes hívó'!$B$1:$N$162</definedName>
    <definedName function="false" hidden="false" localSheetId="0" name="_xlnm.Extract" vbProcedure="false">'összes hívó'!#ref!</definedName>
    <definedName function="false" hidden="false" localSheetId="0" name="_xlnm._FilterDatabase" vbProcedure="false">'összes hívó'!#ref!</definedName>
    <definedName function="false" hidden="false" localSheetId="1" name="_xlnm.Extract" vbProcedure="false">HA5KKW!$A$1</definedName>
    <definedName function="false" hidden="false" localSheetId="1" name="_xlnm._FilterDatabase" vbProcedure="false">ha5kkw!#ref!</definedName>
    <definedName function="false" hidden="false" localSheetId="3" name="_xlnm.Extract" vbProcedure="false">ha5kfz!#ref!</definedName>
    <definedName function="false" hidden="false" localSheetId="3" name="_xlnm._FilterDatabase" vbProcedure="false">HA5KFZ!$A$1:$A$58</definedName>
    <definedName function="false" hidden="false" localSheetId="4" name="_xlnm.Extract" vbProcedure="false">HA3MRK!$A$1</definedName>
    <definedName function="false" hidden="false" localSheetId="4" name="_xlnm._FilterDatabase" vbProcedure="false">ha3mrk!#ref!</definedName>
    <definedName function="false" hidden="false" localSheetId="5" name="_xlnm.Extract" vbProcedure="false">HA1KHJ!$A$1</definedName>
    <definedName function="false" hidden="false" localSheetId="5" name="_xlnm._FilterDatabase" vbProcedure="false">ha1khj!#ref!</definedName>
    <definedName function="false" hidden="false" localSheetId="6" name="_xlnm.Extract" vbProcedure="false">HA4KYB!$A$1</definedName>
    <definedName function="false" hidden="false" localSheetId="6" name="_xlnm._FilterDatabase" vbProcedure="false">ha4kyb!#ref!</definedName>
    <definedName function="false" hidden="false" localSheetId="8" name="_xlnm.Extract" vbProcedure="false">HG7KLF!$A$1</definedName>
    <definedName function="false" hidden="false" localSheetId="8" name="_xlnm._FilterDatabase" vbProcedure="false">ha7klf!#ref!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<sst xmlns="http://schemas.openxmlformats.org/spreadsheetml/2006/main" count="649" uniqueCount="180">
  <si>
    <t xml:space="preserve">A BÚÉK 2020 Aktivitás eredménytáblázata</t>
  </si>
  <si>
    <t xml:space="preserve">2019. december 28. MEZ. 18:00-20:00</t>
  </si>
  <si>
    <t xml:space="preserve">sorsz.</t>
  </si>
  <si>
    <t xml:space="preserve">HA5KKW</t>
  </si>
  <si>
    <t xml:space="preserve">HA8AR</t>
  </si>
  <si>
    <t xml:space="preserve">HA5KFZ</t>
  </si>
  <si>
    <t xml:space="preserve">HA3MRK</t>
  </si>
  <si>
    <t xml:space="preserve">HA1KHJ</t>
  </si>
  <si>
    <t xml:space="preserve">HA4KYB</t>
  </si>
  <si>
    <t xml:space="preserve">HA0HO</t>
  </si>
  <si>
    <t xml:space="preserve">HG7KLF</t>
  </si>
  <si>
    <t xml:space="preserve">Össz. Pontszám</t>
  </si>
  <si>
    <t xml:space="preserve">Statisztika:</t>
  </si>
  <si>
    <t xml:space="preserve">HA4BF</t>
  </si>
  <si>
    <t xml:space="preserve">HA4GAS</t>
  </si>
  <si>
    <t xml:space="preserve">HA4ND</t>
  </si>
  <si>
    <t xml:space="preserve">HA5AS</t>
  </si>
  <si>
    <t xml:space="preserve">HA5BA</t>
  </si>
  <si>
    <t xml:space="preserve">HA5CD</t>
  </si>
  <si>
    <t xml:space="preserve">HA5CJN</t>
  </si>
  <si>
    <t xml:space="preserve">HA5FET</t>
  </si>
  <si>
    <t xml:space="preserve">HA5GAB</t>
  </si>
  <si>
    <t xml:space="preserve">HA5KDR</t>
  </si>
  <si>
    <t xml:space="preserve">HA5KRC</t>
  </si>
  <si>
    <t xml:space="preserve">HA5LC</t>
  </si>
  <si>
    <t xml:space="preserve">A szükséges pontot megszerezte:</t>
  </si>
  <si>
    <t xml:space="preserve">HA5LO</t>
  </si>
  <si>
    <t xml:space="preserve">HA5UZ</t>
  </si>
  <si>
    <t xml:space="preserve">HA5VOS</t>
  </si>
  <si>
    <t xml:space="preserve">HA7EO</t>
  </si>
  <si>
    <t xml:space="preserve">HA7GLB</t>
  </si>
  <si>
    <t xml:space="preserve">HA7PTY</t>
  </si>
  <si>
    <t xml:space="preserve">HA7SW</t>
  </si>
  <si>
    <t xml:space="preserve">HG5ICON</t>
  </si>
  <si>
    <t xml:space="preserve">HG5OJG</t>
  </si>
  <si>
    <t xml:space="preserve">HG7S</t>
  </si>
  <si>
    <t xml:space="preserve">HG7ZSO</t>
  </si>
  <si>
    <t xml:space="preserve">HA2EOK</t>
  </si>
  <si>
    <t xml:space="preserve">HA2ERX</t>
  </si>
  <si>
    <t xml:space="preserve">HA3GJ</t>
  </si>
  <si>
    <t xml:space="preserve">HA4SA</t>
  </si>
  <si>
    <t xml:space="preserve">HA4UC</t>
  </si>
  <si>
    <t xml:space="preserve">HA7AVU</t>
  </si>
  <si>
    <t xml:space="preserve">HG4GAF</t>
  </si>
  <si>
    <t xml:space="preserve">HG5BVK</t>
  </si>
  <si>
    <t xml:space="preserve">HA1VX</t>
  </si>
  <si>
    <t xml:space="preserve">HA2ML</t>
  </si>
  <si>
    <t xml:space="preserve">HA3FMR</t>
  </si>
  <si>
    <t xml:space="preserve">HA4FL</t>
  </si>
  <si>
    <t xml:space="preserve">HA5CVZ</t>
  </si>
  <si>
    <t xml:space="preserve">HA5DOG</t>
  </si>
  <si>
    <t xml:space="preserve">HA5OKE</t>
  </si>
  <si>
    <t xml:space="preserve">HA7MG</t>
  </si>
  <si>
    <t xml:space="preserve">HA7PL</t>
  </si>
  <si>
    <t xml:space="preserve">HA8VZ</t>
  </si>
  <si>
    <t xml:space="preserve">HG5OSI</t>
  </si>
  <si>
    <t xml:space="preserve">HG7FHD</t>
  </si>
  <si>
    <t xml:space="preserve">HG7TR</t>
  </si>
  <si>
    <t xml:space="preserve">OM5TZ</t>
  </si>
  <si>
    <t xml:space="preserve">HA0OM</t>
  </si>
  <si>
    <t xml:space="preserve">HA1BL</t>
  </si>
  <si>
    <t xml:space="preserve">HA3GQ</t>
  </si>
  <si>
    <t xml:space="preserve">HA4ULB</t>
  </si>
  <si>
    <t xml:space="preserve">HA4XC</t>
  </si>
  <si>
    <t xml:space="preserve">HA5OZX</t>
  </si>
  <si>
    <t xml:space="preserve">HA5ST</t>
  </si>
  <si>
    <t xml:space="preserve">HA5TI</t>
  </si>
  <si>
    <t xml:space="preserve">HA6IGM</t>
  </si>
  <si>
    <t xml:space="preserve">HA7BJA</t>
  </si>
  <si>
    <t xml:space="preserve">HA8TAJ</t>
  </si>
  <si>
    <t xml:space="preserve">HA2RQ</t>
  </si>
  <si>
    <t xml:space="preserve">HA3SIO</t>
  </si>
  <si>
    <t xml:space="preserve">HA5AQ</t>
  </si>
  <si>
    <t xml:space="preserve">HA5FTL</t>
  </si>
  <si>
    <t xml:space="preserve">HA5GAL</t>
  </si>
  <si>
    <t xml:space="preserve">HA5JX</t>
  </si>
  <si>
    <t xml:space="preserve">HA5OAA</t>
  </si>
  <si>
    <t xml:space="preserve">HA5OH</t>
  </si>
  <si>
    <t xml:space="preserve">HA5OS</t>
  </si>
  <si>
    <t xml:space="preserve">HA6XA</t>
  </si>
  <si>
    <t xml:space="preserve">HA7LAD</t>
  </si>
  <si>
    <t xml:space="preserve">HA7MF</t>
  </si>
  <si>
    <t xml:space="preserve">HA7NZ</t>
  </si>
  <si>
    <t xml:space="preserve">HA7XC</t>
  </si>
  <si>
    <t xml:space="preserve">HA8ZST</t>
  </si>
  <si>
    <t xml:space="preserve">HG5OG</t>
  </si>
  <si>
    <t xml:space="preserve">HG7WBR</t>
  </si>
  <si>
    <t xml:space="preserve">HG7WMA</t>
  </si>
  <si>
    <t xml:space="preserve">HG9OQ</t>
  </si>
  <si>
    <t xml:space="preserve">HA1SU</t>
  </si>
  <si>
    <t xml:space="preserve">HA1TA</t>
  </si>
  <si>
    <t xml:space="preserve">HA5AN</t>
  </si>
  <si>
    <t xml:space="preserve">HA5CT</t>
  </si>
  <si>
    <t xml:space="preserve">HA7AR</t>
  </si>
  <si>
    <t xml:space="preserve">HA7CD</t>
  </si>
  <si>
    <t xml:space="preserve">HA7JQX</t>
  </si>
  <si>
    <t xml:space="preserve">HA7JZ</t>
  </si>
  <si>
    <t xml:space="preserve">HA7MRB</t>
  </si>
  <si>
    <t xml:space="preserve">HA7NX</t>
  </si>
  <si>
    <t xml:space="preserve">HA7VC</t>
  </si>
  <si>
    <t xml:space="preserve">HA9PI</t>
  </si>
  <si>
    <t xml:space="preserve">HG5BUN</t>
  </si>
  <si>
    <t xml:space="preserve">HA0KA</t>
  </si>
  <si>
    <t xml:space="preserve">HA1BGY</t>
  </si>
  <si>
    <t xml:space="preserve">HA1IN</t>
  </si>
  <si>
    <t xml:space="preserve">HA1OW</t>
  </si>
  <si>
    <t xml:space="preserve">HA1TNX</t>
  </si>
  <si>
    <t xml:space="preserve">HA1UN</t>
  </si>
  <si>
    <t xml:space="preserve">HA3FIC</t>
  </si>
  <si>
    <t xml:space="preserve">HA3TBL</t>
  </si>
  <si>
    <t xml:space="preserve">HA4AA</t>
  </si>
  <si>
    <t xml:space="preserve">HA4BM</t>
  </si>
  <si>
    <t xml:space="preserve">HA8WM</t>
  </si>
  <si>
    <t xml:space="preserve">HA9BL</t>
  </si>
  <si>
    <t xml:space="preserve">HG0GAL</t>
  </si>
  <si>
    <t xml:space="preserve">HG5ACZ</t>
  </si>
  <si>
    <t xml:space="preserve">HG8LOV</t>
  </si>
  <si>
    <t xml:space="preserve">HA0MCG</t>
  </si>
  <si>
    <t xml:space="preserve">HA1DLI</t>
  </si>
  <si>
    <t xml:space="preserve">HA3FHS</t>
  </si>
  <si>
    <t xml:space="preserve">HA3IS</t>
  </si>
  <si>
    <t xml:space="preserve">HA3JT</t>
  </si>
  <si>
    <t xml:space="preserve">HA3LJ</t>
  </si>
  <si>
    <t xml:space="preserve">HA3RU</t>
  </si>
  <si>
    <t xml:space="preserve">HA3TA</t>
  </si>
  <si>
    <t xml:space="preserve">HA4OO</t>
  </si>
  <si>
    <t xml:space="preserve">HA5CZN</t>
  </si>
  <si>
    <t xml:space="preserve">HA5KRR</t>
  </si>
  <si>
    <t xml:space="preserve">HA5SLY</t>
  </si>
  <si>
    <t xml:space="preserve">HA7GP</t>
  </si>
  <si>
    <t xml:space="preserve">HA7NK</t>
  </si>
  <si>
    <t xml:space="preserve">HA7OD</t>
  </si>
  <si>
    <t xml:space="preserve">HA9ET</t>
  </si>
  <si>
    <t xml:space="preserve">HG3FUD</t>
  </si>
  <si>
    <t xml:space="preserve">HG7JJX</t>
  </si>
  <si>
    <t xml:space="preserve">OM5AB</t>
  </si>
  <si>
    <t xml:space="preserve">OM8ACP</t>
  </si>
  <si>
    <t xml:space="preserve">HA1AV</t>
  </si>
  <si>
    <t xml:space="preserve">HA1FI</t>
  </si>
  <si>
    <t xml:space="preserve">HA1GE</t>
  </si>
  <si>
    <t xml:space="preserve">HA1KO</t>
  </si>
  <si>
    <t xml:space="preserve">HA1LD</t>
  </si>
  <si>
    <t xml:space="preserve">HA1MCI</t>
  </si>
  <si>
    <t xml:space="preserve">HA1NZ</t>
  </si>
  <si>
    <t xml:space="preserve">HA1PP</t>
  </si>
  <si>
    <t xml:space="preserve">HA1TG</t>
  </si>
  <si>
    <t xml:space="preserve">HA1TIB</t>
  </si>
  <si>
    <t xml:space="preserve">HA1TS</t>
  </si>
  <si>
    <t xml:space="preserve">HA1TZ</t>
  </si>
  <si>
    <t xml:space="preserve">HA2EQ</t>
  </si>
  <si>
    <t xml:space="preserve">HA2MJ</t>
  </si>
  <si>
    <t xml:space="preserve">HA3CT</t>
  </si>
  <si>
    <t xml:space="preserve">HA3JO</t>
  </si>
  <si>
    <t xml:space="preserve">HA3KZ</t>
  </si>
  <si>
    <t xml:space="preserve">HA4FM</t>
  </si>
  <si>
    <t xml:space="preserve">HA4XP</t>
  </si>
  <si>
    <t xml:space="preserve">HA4YF</t>
  </si>
  <si>
    <t xml:space="preserve">HA7VY</t>
  </si>
  <si>
    <t xml:space="preserve">HA8LLH</t>
  </si>
  <si>
    <t xml:space="preserve">HA8LOX</t>
  </si>
  <si>
    <t xml:space="preserve">HA8MU</t>
  </si>
  <si>
    <t xml:space="preserve">HA8QA</t>
  </si>
  <si>
    <t xml:space="preserve">HA8WX</t>
  </si>
  <si>
    <t xml:space="preserve">HG1DFE</t>
  </si>
  <si>
    <t xml:space="preserve">HG1DFL</t>
  </si>
  <si>
    <t xml:space="preserve">HG4FA</t>
  </si>
  <si>
    <t xml:space="preserve">HG7BUS</t>
  </si>
  <si>
    <t xml:space="preserve">Budapest</t>
  </si>
  <si>
    <t xml:space="preserve">Besenyszög</t>
  </si>
  <si>
    <t xml:space="preserve">Mezőtúr</t>
  </si>
  <si>
    <t xml:space="preserve">Sarkad</t>
  </si>
  <si>
    <t xml:space="preserve">Medgyesegyháza</t>
  </si>
  <si>
    <t xml:space="preserve">Csabacsűd</t>
  </si>
  <si>
    <t xml:space="preserve">Orosháza</t>
  </si>
  <si>
    <t xml:space="preserve">Békéscsaba</t>
  </si>
  <si>
    <t xml:space="preserve">Piszkés-tető</t>
  </si>
  <si>
    <t xml:space="preserve">Jászberény</t>
  </si>
  <si>
    <t xml:space="preserve">Csorvás</t>
  </si>
  <si>
    <t xml:space="preserve">HA5JA</t>
  </si>
  <si>
    <t xml:space="preserve">HA5SEA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</si>
</sst>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General\."/>
    <numFmt numFmtId="166" formatCode="@"/>
    <numFmt numFmtId="167" formatCode="General&quot;  pontot szerzett:&quot;"/>
    <numFmt numFmtId="168" formatCode="General&quot; állomás&quot;"/>
    <numFmt numFmtId="169" formatCode="&quot;Ez a résztvett állomások &quot;0&quot;%-a&quot;"/>
    <numFmt numFmtId="170" formatCode="General&quot; db&quot;"/>
    <numFmt numFmtId="171" formatCode="0&quot; db QSO&quot;"/>
    <numFmt numFmtId="172" formatCode="0"/>
    <numFmt numFmtId="173" formatCode="General&quot;km&quot;"/>
  </numFmts>
  <fonts count="9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name val="Arial"/>
      <family val="2"/>
      <charset val="1"/>
    </font>
    <font>
      <b val="true"/>
      <sz val="11"/>
      <name val="Arial"/>
      <family val="2"/>
      <charset val="1"/>
    </font>
    <font>
      <b val="true"/>
      <sz val="14"/>
      <name val="Arial"/>
      <family val="2"/>
      <charset val="1"/>
    </font>
    <font>
      <b val="true"/>
      <sz val="11"/>
      <name val="Arial"/>
      <family val="2"/>
      <charset val="238"/>
    </font>
    <font>
      <b val="true"/>
      <sz val="10"/>
      <name val="Arial"/>
      <family val="2"/>
      <charset val="1"/>
    </font>
  </fonts>
  <fills count="10">
    <fill>
      <patternFill patternType="none"/>
    </fill>
    <fill>
      <patternFill patternType="gray125"/>
    </fill>
    <fill>
      <patternFill patternType="solid">
        <fgColor rgb="FFEBF1DE"/>
        <bgColor rgb="FFEEEEEE"/>
      </patternFill>
    </fill>
    <fill>
      <patternFill patternType="solid">
        <fgColor rgb="FFFFF200"/>
        <bgColor rgb="FFFFFF00"/>
      </patternFill>
    </fill>
    <fill>
      <patternFill patternType="solid">
        <fgColor rgb="FFFFFF00"/>
        <bgColor rgb="FFFFF200"/>
      </patternFill>
    </fill>
    <fill>
      <patternFill patternType="solid">
        <fgColor rgb="FFFDEADA"/>
        <bgColor rgb="FFFFE5CA"/>
      </patternFill>
    </fill>
    <fill>
      <patternFill patternType="solid">
        <fgColor rgb="FFDBEEF4"/>
        <bgColor rgb="FFEEEEEE"/>
      </patternFill>
    </fill>
    <fill>
      <patternFill patternType="solid">
        <fgColor rgb="FFBCE4E5"/>
        <bgColor rgb="FFDBEEF4"/>
      </patternFill>
    </fill>
    <fill>
      <patternFill patternType="solid">
        <fgColor rgb="FFEEEEEE"/>
        <bgColor rgb="FFEBF1DE"/>
      </patternFill>
    </fill>
    <fill>
      <patternFill patternType="solid">
        <fgColor rgb="FFFFE5CA"/>
        <bgColor rgb="FFFDEADA"/>
      </patternFill>
    </fill>
  </fills>
  <borders count="20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/>
      <top style="thin"/>
      <bottom style="medium"/>
      <diagonal/>
    </border>
    <border diagonalUp="false" diagonalDown="false">
      <left/>
      <right/>
      <top style="thin"/>
      <bottom style="medium"/>
      <diagonal/>
    </border>
    <border diagonalUp="false" diagonalDown="false">
      <left/>
      <right style="thin"/>
      <top style="thin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/>
      <right/>
      <top/>
      <bottom style="hair"/>
      <diagonal/>
    </border>
    <border diagonalUp="false" diagonalDown="false">
      <left style="thin"/>
      <right/>
      <top/>
      <bottom style="hair"/>
      <diagonal/>
    </border>
    <border diagonalUp="false" diagonalDown="false">
      <left/>
      <right style="thin"/>
      <top/>
      <bottom style="hair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4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4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4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4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5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6" borderId="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7" fillId="6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6" borderId="1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7" fillId="6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1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4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6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7" fillId="6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7" fillId="2" borderId="1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5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7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8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8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7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7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5" fillId="9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8" fillId="6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5" fillId="5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2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7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3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EEEEEE"/>
      <rgbColor rgb="FFED1C24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FCD4D1"/>
      <rgbColor rgb="FF5E8AC7"/>
      <rgbColor rgb="FF9999FF"/>
      <rgbColor rgb="FF993366"/>
      <rgbColor rgb="FFEBF1DE"/>
      <rgbColor rgb="FFDBEEF4"/>
      <rgbColor rgb="FF660066"/>
      <rgbColor rgb="FFFF8080"/>
      <rgbColor rgb="FF0066CC"/>
      <rgbColor rgb="FFBCE4E5"/>
      <rgbColor rgb="FF000080"/>
      <rgbColor rgb="FFFF00FF"/>
      <rgbColor rgb="FFFFF200"/>
      <rgbColor rgb="FF00FFFF"/>
      <rgbColor rgb="FF800080"/>
      <rgbColor rgb="FF800000"/>
      <rgbColor rgb="FF008080"/>
      <rgbColor rgb="FF0000FF"/>
      <rgbColor rgb="FF00B6BD"/>
      <rgbColor rgb="FFFFE5CA"/>
      <rgbColor rgb="FFFDEADA"/>
      <rgbColor rgb="FFFFF450"/>
      <rgbColor rgb="FF99CCFF"/>
      <rgbColor rgb="FFFF99CC"/>
      <rgbColor rgb="FFCC99FF"/>
      <rgbColor rgb="FFFFDAA2"/>
      <rgbColor rgb="FF3366FF"/>
      <rgbColor rgb="FF33CCCC"/>
      <rgbColor rgb="FF99CC00"/>
      <rgbColor rgb="FFFDB94D"/>
      <rgbColor rgb="FFFF9900"/>
      <rgbColor rgb="FFFF6600"/>
      <rgbColor rgb="FF666699"/>
      <rgbColor rgb="FF969696"/>
      <rgbColor rgb="FF003366"/>
      <rgbColor rgb="FF62A73B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00FF"/>
    <pageSetUpPr fitToPage="true"/>
  </sheetPr>
  <dimension ref="A1:O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0" ySplit="3" topLeftCell="A136" activePane="bottomLeft" state="frozen"/>
      <selection pane="topLeft" activeCell="A1" activeCellId="0" sqref="A1"/>
      <selection pane="bottomLeft" activeCell="K161" activeCellId="0" sqref="B3:K161"/>
    </sheetView>
  </sheetViews>
  <sheetFormatPr defaultRowHeight="13.8" zeroHeight="false" outlineLevelRow="0" outlineLevelCol="0"/>
  <cols>
    <col collapsed="false" customWidth="true" hidden="false" outlineLevel="0" max="1" min="1" style="1" width="8.75"/>
    <col collapsed="false" customWidth="true" hidden="false" outlineLevel="0" max="2" min="2" style="1" width="10.85"/>
    <col collapsed="false" customWidth="true" hidden="false" outlineLevel="0" max="8" min="3" style="2" width="11.86"/>
    <col collapsed="false" customWidth="true" hidden="false" outlineLevel="0" max="9" min="9" style="2" width="10.71"/>
    <col collapsed="false" customWidth="true" hidden="false" outlineLevel="0" max="10" min="10" style="2" width="13.14"/>
    <col collapsed="false" customWidth="true" hidden="false" outlineLevel="0" max="11" min="11" style="3" width="17.4"/>
    <col collapsed="false" customWidth="true" hidden="false" outlineLevel="0" max="12" min="12" style="1" width="9.13"/>
    <col collapsed="false" customWidth="true" hidden="false" outlineLevel="0" max="13" min="13" style="1" width="33.41"/>
    <col collapsed="false" customWidth="true" hidden="false" outlineLevel="0" max="14" min="14" style="1" width="12.57"/>
    <col collapsed="false" customWidth="true" hidden="false" outlineLevel="0" max="1025" min="15" style="1" width="9.13"/>
  </cols>
  <sheetData>
    <row r="1" customFormat="false" ht="30.75" hidden="false" customHeight="true" outlineLevel="0" collapsed="false">
      <c r="B1" s="4" t="s">
        <v>0</v>
      </c>
      <c r="C1" s="4"/>
      <c r="D1" s="4"/>
      <c r="E1" s="4"/>
      <c r="F1" s="4"/>
      <c r="G1" s="4"/>
      <c r="H1" s="4"/>
      <c r="I1" s="4"/>
      <c r="J1" s="4"/>
      <c r="K1" s="4"/>
    </row>
    <row r="2" customFormat="false" ht="15" hidden="false" customHeight="true" outlineLevel="0" collapsed="false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="10" customFormat="true" ht="13.8" hidden="false" customHeight="false" outlineLevel="0" collapsed="false">
      <c r="A3" s="6" t="s">
        <v>2</v>
      </c>
      <c r="B3" s="7"/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8" t="s">
        <v>9</v>
      </c>
      <c r="J3" s="8" t="s">
        <v>10</v>
      </c>
      <c r="K3" s="9" t="s">
        <v>11</v>
      </c>
      <c r="M3" s="11" t="s">
        <v>12</v>
      </c>
      <c r="N3" s="11"/>
    </row>
    <row r="4" customFormat="false" ht="13.8" hidden="false" customHeight="false" outlineLevel="0" collapsed="false">
      <c r="A4" s="12" t="n">
        <v>1</v>
      </c>
      <c r="B4" s="13" t="s">
        <v>13</v>
      </c>
      <c r="C4" s="14" t="n">
        <f aca="false">IFERROR(VLOOKUP($B4,HA5KKW!$A$1:$D$86,2,0)," ")</f>
        <v>2</v>
      </c>
      <c r="D4" s="14" t="str">
        <f aca="false">IFERROR(VLOOKUP($B4,HA8AR!$A$1:$D$13,4,0)," ")</f>
        <v> </v>
      </c>
      <c r="E4" s="14" t="n">
        <f aca="false">IFERROR(VLOOKUP($B4,HA5KFZ!$A$1:$D$58,2,0)," ")</f>
        <v>1</v>
      </c>
      <c r="F4" s="14" t="n">
        <f aca="false">IFERROR(VLOOKUP($B4,HA3MRK!$A$1:$D$58,2,0)," ")</f>
        <v>2</v>
      </c>
      <c r="G4" s="14" t="n">
        <f aca="false">IFERROR(VLOOKUP($B4,HA1KHJ!$A$1:$D$77,2,0)," ")</f>
        <v>1</v>
      </c>
      <c r="H4" s="14" t="n">
        <f aca="false">IFERROR(VLOOKUP($B4,HA4KYB!$A$1:$D$62,2,0)," ")</f>
        <v>1</v>
      </c>
      <c r="I4" s="14" t="str">
        <f aca="false">IFERROR(VLOOKUP($B4,HA0HO!$A$1:$D$6,2,0)," ")</f>
        <v> </v>
      </c>
      <c r="J4" s="14" t="n">
        <f aca="false">IFERROR(VLOOKUP($B4,HG7KLF!$A$1:$D$104,2,0)," ")</f>
        <v>2</v>
      </c>
      <c r="K4" s="15" t="n">
        <f aca="false">SUM(C4:J4)</f>
        <v>9</v>
      </c>
      <c r="M4" s="16" t="n">
        <v>9</v>
      </c>
      <c r="N4" s="17" t="n">
        <f aca="false">SUMIF($K$4:$K$161,$M4)/$M4</f>
        <v>23</v>
      </c>
    </row>
    <row r="5" customFormat="false" ht="13.8" hidden="false" customHeight="false" outlineLevel="0" collapsed="false">
      <c r="A5" s="12" t="n">
        <v>2</v>
      </c>
      <c r="B5" s="13" t="s">
        <v>14</v>
      </c>
      <c r="C5" s="14" t="n">
        <f aca="false">IFERROR(VLOOKUP($B5,HA5KKW!$A$1:$D$86,2,0)," ")</f>
        <v>2</v>
      </c>
      <c r="D5" s="14" t="str">
        <f aca="false">IFERROR(VLOOKUP($B5,HA8AR!$A$1:$D$13,4,0)," ")</f>
        <v> </v>
      </c>
      <c r="E5" s="14" t="n">
        <f aca="false">IFERROR(VLOOKUP($B5,HA5KFZ!$A$1:$D$58,2,0)," ")</f>
        <v>1</v>
      </c>
      <c r="F5" s="14" t="n">
        <f aca="false">IFERROR(VLOOKUP($B5,HA3MRK!$A$1:$D$58,2,0)," ")</f>
        <v>2</v>
      </c>
      <c r="G5" s="14" t="n">
        <f aca="false">IFERROR(VLOOKUP($B5,HA1KHJ!$A$1:$D$77,2,0)," ")</f>
        <v>1</v>
      </c>
      <c r="H5" s="14" t="n">
        <f aca="false">IFERROR(VLOOKUP($B5,HA4KYB!$A$1:$D$62,2,0)," ")</f>
        <v>1</v>
      </c>
      <c r="I5" s="14" t="str">
        <f aca="false">IFERROR(VLOOKUP($B5,HA0HO!$A$1:$D$6,2,0)," ")</f>
        <v> </v>
      </c>
      <c r="J5" s="14" t="n">
        <f aca="false">IFERROR(VLOOKUP($B5,HG7KLF!$A$1:$D$104,2,0)," ")</f>
        <v>2</v>
      </c>
      <c r="K5" s="15" t="n">
        <f aca="false">SUM(C5:J5)</f>
        <v>9</v>
      </c>
      <c r="M5" s="18" t="n">
        <v>8</v>
      </c>
      <c r="N5" s="19" t="n">
        <f aca="false">SUMIF($K$4:$K$161,$M5)/$M5</f>
        <v>8</v>
      </c>
    </row>
    <row r="6" customFormat="false" ht="13.8" hidden="false" customHeight="false" outlineLevel="0" collapsed="false">
      <c r="A6" s="12" t="n">
        <v>3</v>
      </c>
      <c r="B6" s="13" t="s">
        <v>15</v>
      </c>
      <c r="C6" s="14" t="n">
        <f aca="false">IFERROR(VLOOKUP($B6,HA5KKW!$A$1:$D$86,2,0)," ")</f>
        <v>2</v>
      </c>
      <c r="D6" s="14" t="str">
        <f aca="false">IFERROR(VLOOKUP($B6,HA8AR!$A$1:$D$13,4,0)," ")</f>
        <v> </v>
      </c>
      <c r="E6" s="14" t="n">
        <f aca="false">IFERROR(VLOOKUP($B6,HA5KFZ!$A$1:$D$58,2,0)," ")</f>
        <v>1</v>
      </c>
      <c r="F6" s="14" t="n">
        <f aca="false">IFERROR(VLOOKUP($B6,HA3MRK!$A$1:$D$58,2,0)," ")</f>
        <v>2</v>
      </c>
      <c r="G6" s="14" t="n">
        <f aca="false">IFERROR(VLOOKUP($B6,HA1KHJ!$A$1:$D$77,2,0)," ")</f>
        <v>1</v>
      </c>
      <c r="H6" s="14" t="n">
        <f aca="false">IFERROR(VLOOKUP($B6,HA4KYB!$A$1:$D$62,2,0)," ")</f>
        <v>1</v>
      </c>
      <c r="I6" s="14" t="str">
        <f aca="false">IFERROR(VLOOKUP($B6,HA0HO!$A$1:$D$6,2,0)," ")</f>
        <v> </v>
      </c>
      <c r="J6" s="14" t="n">
        <f aca="false">IFERROR(VLOOKUP($B6,HG7KLF!$A$1:$D$104,2,0)," ")</f>
        <v>2</v>
      </c>
      <c r="K6" s="15" t="n">
        <f aca="false">SUM(C6:J6)</f>
        <v>9</v>
      </c>
      <c r="M6" s="18" t="n">
        <v>7</v>
      </c>
      <c r="N6" s="19" t="n">
        <f aca="false">SUMIF($K$4:$K$161,$M6)/$M6</f>
        <v>14</v>
      </c>
    </row>
    <row r="7" customFormat="false" ht="13.8" hidden="false" customHeight="false" outlineLevel="0" collapsed="false">
      <c r="A7" s="12" t="n">
        <v>4</v>
      </c>
      <c r="B7" s="13" t="s">
        <v>16</v>
      </c>
      <c r="C7" s="14" t="n">
        <f aca="false">IFERROR(VLOOKUP($B7,HA5KKW!$A$1:$D$86,2,0)," ")</f>
        <v>2</v>
      </c>
      <c r="D7" s="14" t="str">
        <f aca="false">IFERROR(VLOOKUP($B7,HA8AR!$A$1:$D$13,4,0)," ")</f>
        <v> </v>
      </c>
      <c r="E7" s="14" t="n">
        <f aca="false">IFERROR(VLOOKUP($B7,HA5KFZ!$A$1:$D$58,2,0)," ")</f>
        <v>1</v>
      </c>
      <c r="F7" s="14" t="n">
        <f aca="false">IFERROR(VLOOKUP($B7,HA3MRK!$A$1:$D$58,2,0)," ")</f>
        <v>2</v>
      </c>
      <c r="G7" s="14" t="n">
        <f aca="false">IFERROR(VLOOKUP($B7,HA1KHJ!$A$1:$D$77,2,0)," ")</f>
        <v>1</v>
      </c>
      <c r="H7" s="14" t="n">
        <f aca="false">IFERROR(VLOOKUP($B7,HA4KYB!$A$1:$D$62,2,0)," ")</f>
        <v>1</v>
      </c>
      <c r="I7" s="14" t="str">
        <f aca="false">IFERROR(VLOOKUP($B7,HA0HO!$A$1:$D$6,2,0)," ")</f>
        <v> </v>
      </c>
      <c r="J7" s="14" t="n">
        <f aca="false">IFERROR(VLOOKUP($B7,HG7KLF!$A$1:$D$104,2,0)," ")</f>
        <v>2</v>
      </c>
      <c r="K7" s="15" t="n">
        <f aca="false">SUM(C7:J7)</f>
        <v>9</v>
      </c>
      <c r="M7" s="18" t="n">
        <v>6</v>
      </c>
      <c r="N7" s="19" t="n">
        <f aca="false">SUMIF($K$4:$K$161,$M7)/$M7</f>
        <v>11</v>
      </c>
    </row>
    <row r="8" customFormat="false" ht="13.8" hidden="false" customHeight="false" outlineLevel="0" collapsed="false">
      <c r="A8" s="12" t="n">
        <v>5</v>
      </c>
      <c r="B8" s="13" t="s">
        <v>17</v>
      </c>
      <c r="C8" s="14" t="n">
        <f aca="false">IFERROR(VLOOKUP($B8,HA5KKW!$A$1:$D$86,2,0)," ")</f>
        <v>2</v>
      </c>
      <c r="D8" s="14" t="str">
        <f aca="false">IFERROR(VLOOKUP($B8,HA8AR!$A$1:$D$13,4,0)," ")</f>
        <v> </v>
      </c>
      <c r="E8" s="14" t="n">
        <f aca="false">IFERROR(VLOOKUP($B8,HA5KFZ!$A$1:$D$58,2,0)," ")</f>
        <v>1</v>
      </c>
      <c r="F8" s="14" t="n">
        <f aca="false">IFERROR(VLOOKUP($B8,HA3MRK!$A$1:$D$58,2,0)," ")</f>
        <v>2</v>
      </c>
      <c r="G8" s="14" t="n">
        <f aca="false">IFERROR(VLOOKUP($B8,HA1KHJ!$A$1:$D$77,2,0)," ")</f>
        <v>1</v>
      </c>
      <c r="H8" s="14" t="n">
        <f aca="false">IFERROR(VLOOKUP($B8,HA4KYB!$A$1:$D$62,2,0)," ")</f>
        <v>1</v>
      </c>
      <c r="I8" s="14" t="str">
        <f aca="false">IFERROR(VLOOKUP($B8,HA0HO!$A$1:$D$6,2,0)," ")</f>
        <v> </v>
      </c>
      <c r="J8" s="14" t="n">
        <f aca="false">IFERROR(VLOOKUP($B8,HG7KLF!$A$1:$D$104,2,0)," ")</f>
        <v>2</v>
      </c>
      <c r="K8" s="15" t="n">
        <f aca="false">SUM(C8:J8)</f>
        <v>9</v>
      </c>
      <c r="M8" s="20" t="n">
        <v>5</v>
      </c>
      <c r="N8" s="21" t="n">
        <f aca="false">SUMIF($K$4:$K$161,$M8)/$M8</f>
        <v>19</v>
      </c>
    </row>
    <row r="9" customFormat="false" ht="13.8" hidden="false" customHeight="false" outlineLevel="0" collapsed="false">
      <c r="A9" s="12" t="n">
        <v>6</v>
      </c>
      <c r="B9" s="13" t="s">
        <v>18</v>
      </c>
      <c r="C9" s="14" t="n">
        <f aca="false">IFERROR(VLOOKUP($B9,HA5KKW!$A$1:$D$86,2,0)," ")</f>
        <v>2</v>
      </c>
      <c r="D9" s="14" t="str">
        <f aca="false">IFERROR(VLOOKUP($B9,HA8AR!$A$1:$D$13,4,0)," ")</f>
        <v> </v>
      </c>
      <c r="E9" s="14" t="n">
        <f aca="false">IFERROR(VLOOKUP($B9,HA5KFZ!$A$1:$D$58,2,0)," ")</f>
        <v>1</v>
      </c>
      <c r="F9" s="14" t="n">
        <f aca="false">IFERROR(VLOOKUP($B9,HA3MRK!$A$1:$D$58,2,0)," ")</f>
        <v>2</v>
      </c>
      <c r="G9" s="14" t="n">
        <f aca="false">IFERROR(VLOOKUP($B9,HA1KHJ!$A$1:$D$77,2,0)," ")</f>
        <v>1</v>
      </c>
      <c r="H9" s="14" t="n">
        <f aca="false">IFERROR(VLOOKUP($B9,HA4KYB!$A$1:$D$62,2,0)," ")</f>
        <v>1</v>
      </c>
      <c r="I9" s="14" t="str">
        <f aca="false">IFERROR(VLOOKUP($B9,HA0HO!$A$1:$D$6,2,0)," ")</f>
        <v> </v>
      </c>
      <c r="J9" s="14" t="n">
        <f aca="false">IFERROR(VLOOKUP($B9,HG7KLF!$A$1:$D$104,2,0)," ")</f>
        <v>2</v>
      </c>
      <c r="K9" s="15" t="n">
        <f aca="false">SUM(C9:J9)</f>
        <v>9</v>
      </c>
      <c r="M9" s="20" t="n">
        <v>4</v>
      </c>
      <c r="N9" s="21" t="n">
        <f aca="false">SUMIF($K$4:$K$161,$M9)/$M9</f>
        <v>14</v>
      </c>
    </row>
    <row r="10" customFormat="false" ht="13.8" hidden="false" customHeight="false" outlineLevel="0" collapsed="false">
      <c r="A10" s="12" t="n">
        <v>7</v>
      </c>
      <c r="B10" s="13" t="s">
        <v>19</v>
      </c>
      <c r="C10" s="14" t="n">
        <f aca="false">IFERROR(VLOOKUP($B10,HA5KKW!$A$1:$D$86,2,0)," ")</f>
        <v>2</v>
      </c>
      <c r="D10" s="14" t="str">
        <f aca="false">IFERROR(VLOOKUP($B10,HA8AR!$A$1:$D$13,4,0)," ")</f>
        <v> </v>
      </c>
      <c r="E10" s="14" t="n">
        <f aca="false">IFERROR(VLOOKUP($B10,HA5KFZ!$A$1:$D$58,2,0)," ")</f>
        <v>1</v>
      </c>
      <c r="F10" s="14" t="n">
        <f aca="false">IFERROR(VLOOKUP($B10,HA3MRK!$A$1:$D$58,2,0)," ")</f>
        <v>2</v>
      </c>
      <c r="G10" s="14" t="n">
        <f aca="false">IFERROR(VLOOKUP($B10,HA1KHJ!$A$1:$D$77,2,0)," ")</f>
        <v>1</v>
      </c>
      <c r="H10" s="14" t="n">
        <f aca="false">IFERROR(VLOOKUP($B10,HA4KYB!$A$1:$D$62,2,0)," ")</f>
        <v>1</v>
      </c>
      <c r="I10" s="14" t="str">
        <f aca="false">IFERROR(VLOOKUP($B10,HA0HO!$A$1:$D$6,2,0)," ")</f>
        <v> </v>
      </c>
      <c r="J10" s="14" t="n">
        <f aca="false">IFERROR(VLOOKUP($B10,HG7KLF!$A$1:$D$104,2,0)," ")</f>
        <v>2</v>
      </c>
      <c r="K10" s="15" t="n">
        <f aca="false">SUM(C10:J10)</f>
        <v>9</v>
      </c>
      <c r="M10" s="20" t="n">
        <v>3</v>
      </c>
      <c r="N10" s="21" t="n">
        <f aca="false">SUMIF($K$4:$K$161,$M10)/$M10</f>
        <v>15</v>
      </c>
    </row>
    <row r="11" customFormat="false" ht="13.8" hidden="false" customHeight="false" outlineLevel="0" collapsed="false">
      <c r="A11" s="12" t="n">
        <v>8</v>
      </c>
      <c r="B11" s="13" t="s">
        <v>20</v>
      </c>
      <c r="C11" s="14" t="n">
        <f aca="false">IFERROR(VLOOKUP($B11,HA5KKW!$A$1:$D$86,2,0)," ")</f>
        <v>2</v>
      </c>
      <c r="D11" s="14" t="str">
        <f aca="false">IFERROR(VLOOKUP($B11,HA8AR!$A$1:$D$13,4,0)," ")</f>
        <v> </v>
      </c>
      <c r="E11" s="14" t="n">
        <f aca="false">IFERROR(VLOOKUP($B11,HA5KFZ!$A$1:$D$58,2,0)," ")</f>
        <v>1</v>
      </c>
      <c r="F11" s="14" t="n">
        <f aca="false">IFERROR(VLOOKUP($B11,HA3MRK!$A$1:$D$58,2,0)," ")</f>
        <v>2</v>
      </c>
      <c r="G11" s="14" t="n">
        <f aca="false">IFERROR(VLOOKUP($B11,HA1KHJ!$A$1:$D$77,2,0)," ")</f>
        <v>1</v>
      </c>
      <c r="H11" s="14" t="n">
        <f aca="false">IFERROR(VLOOKUP($B11,HA4KYB!$A$1:$D$62,2,0)," ")</f>
        <v>1</v>
      </c>
      <c r="I11" s="14" t="str">
        <f aca="false">IFERROR(VLOOKUP($B11,HA0HO!$A$1:$D$6,2,0)," ")</f>
        <v> </v>
      </c>
      <c r="J11" s="14" t="n">
        <f aca="false">IFERROR(VLOOKUP($B11,HG7KLF!$A$1:$D$104,2,0)," ")</f>
        <v>2</v>
      </c>
      <c r="K11" s="15" t="n">
        <f aca="false">SUM(C11:J11)</f>
        <v>9</v>
      </c>
      <c r="M11" s="20" t="n">
        <v>2</v>
      </c>
      <c r="N11" s="21" t="n">
        <f aca="false">SUMIF($K$4:$K$161,$M11)/$M11</f>
        <v>24</v>
      </c>
    </row>
    <row r="12" customFormat="false" ht="13.8" hidden="false" customHeight="false" outlineLevel="0" collapsed="false">
      <c r="A12" s="12" t="n">
        <v>9</v>
      </c>
      <c r="B12" s="13" t="s">
        <v>21</v>
      </c>
      <c r="C12" s="14" t="n">
        <f aca="false">IFERROR(VLOOKUP($B12,HA5KKW!$A$1:$D$86,2,0)," ")</f>
        <v>2</v>
      </c>
      <c r="D12" s="14" t="str">
        <f aca="false">IFERROR(VLOOKUP($B12,HA8AR!$A$1:$D$13,4,0)," ")</f>
        <v> </v>
      </c>
      <c r="E12" s="14" t="n">
        <f aca="false">IFERROR(VLOOKUP($B12,HA5KFZ!$A$1:$D$58,2,0)," ")</f>
        <v>1</v>
      </c>
      <c r="F12" s="14" t="n">
        <f aca="false">IFERROR(VLOOKUP($B12,HA3MRK!$A$1:$D$58,2,0)," ")</f>
        <v>2</v>
      </c>
      <c r="G12" s="14" t="n">
        <f aca="false">IFERROR(VLOOKUP($B12,HA1KHJ!$A$1:$D$77,2,0)," ")</f>
        <v>1</v>
      </c>
      <c r="H12" s="14" t="n">
        <f aca="false">IFERROR(VLOOKUP($B12,HA4KYB!$A$1:$D$62,2,0)," ")</f>
        <v>1</v>
      </c>
      <c r="I12" s="14" t="str">
        <f aca="false">IFERROR(VLOOKUP($B12,HA0HO!$A$1:$D$6,2,0)," ")</f>
        <v> </v>
      </c>
      <c r="J12" s="14" t="n">
        <f aca="false">IFERROR(VLOOKUP($B12,HG7KLF!$A$1:$D$104,2,0)," ")</f>
        <v>2</v>
      </c>
      <c r="K12" s="15" t="n">
        <f aca="false">SUM(C12:J12)</f>
        <v>9</v>
      </c>
      <c r="M12" s="20" t="n">
        <v>1</v>
      </c>
      <c r="N12" s="21" t="n">
        <f aca="false">SUMIF($K$4:$K$161,$M12)/$M12</f>
        <v>30</v>
      </c>
    </row>
    <row r="13" customFormat="false" ht="13.8" hidden="false" customHeight="false" outlineLevel="0" collapsed="false">
      <c r="A13" s="12" t="n">
        <v>10</v>
      </c>
      <c r="B13" s="13" t="s">
        <v>22</v>
      </c>
      <c r="C13" s="14" t="n">
        <f aca="false">IFERROR(VLOOKUP($B13,HA5KKW!$A$1:$D$86,2,0)," ")</f>
        <v>2</v>
      </c>
      <c r="D13" s="14" t="str">
        <f aca="false">IFERROR(VLOOKUP($B13,HA8AR!$A$1:$D$13,4,0)," ")</f>
        <v> </v>
      </c>
      <c r="E13" s="14" t="n">
        <f aca="false">IFERROR(VLOOKUP($B13,HA5KFZ!$A$1:$D$58,2,0)," ")</f>
        <v>1</v>
      </c>
      <c r="F13" s="14" t="n">
        <f aca="false">IFERROR(VLOOKUP($B13,HA3MRK!$A$1:$D$58,2,0)," ")</f>
        <v>2</v>
      </c>
      <c r="G13" s="14" t="n">
        <f aca="false">IFERROR(VLOOKUP($B13,HA1KHJ!$A$1:$D$77,2,0)," ")</f>
        <v>1</v>
      </c>
      <c r="H13" s="14" t="n">
        <f aca="false">IFERROR(VLOOKUP($B13,HA4KYB!$A$1:$D$62,2,0)," ")</f>
        <v>1</v>
      </c>
      <c r="I13" s="14" t="str">
        <f aca="false">IFERROR(VLOOKUP($B13,HA0HO!$A$1:$D$6,2,0)," ")</f>
        <v> </v>
      </c>
      <c r="J13" s="14" t="n">
        <f aca="false">IFERROR(VLOOKUP($B13,HG7KLF!$A$1:$D$104,2,0)," ")</f>
        <v>2</v>
      </c>
      <c r="K13" s="15" t="n">
        <f aca="false">SUM(C13:J13)</f>
        <v>9</v>
      </c>
      <c r="M13" s="22"/>
      <c r="N13" s="23"/>
    </row>
    <row r="14" customFormat="false" ht="13.8" hidden="false" customHeight="false" outlineLevel="0" collapsed="false">
      <c r="A14" s="12" t="n">
        <v>11</v>
      </c>
      <c r="B14" s="13" t="s">
        <v>23</v>
      </c>
      <c r="C14" s="14" t="n">
        <f aca="false">IFERROR(VLOOKUP($B14,HA5KKW!$A$1:$D$86,2,0)," ")</f>
        <v>2</v>
      </c>
      <c r="D14" s="14" t="str">
        <f aca="false">IFERROR(VLOOKUP($B14,HA8AR!$A$1:$D$13,4,0)," ")</f>
        <v> </v>
      </c>
      <c r="E14" s="14" t="n">
        <f aca="false">IFERROR(VLOOKUP($B14,HA5KFZ!$A$1:$D$58,2,0)," ")</f>
        <v>1</v>
      </c>
      <c r="F14" s="14" t="n">
        <f aca="false">IFERROR(VLOOKUP($B14,HA3MRK!$A$1:$D$58,2,0)," ")</f>
        <v>2</v>
      </c>
      <c r="G14" s="14" t="n">
        <f aca="false">IFERROR(VLOOKUP($B14,HA1KHJ!$A$1:$D$77,2,0)," ")</f>
        <v>1</v>
      </c>
      <c r="H14" s="14" t="n">
        <f aca="false">IFERROR(VLOOKUP($B14,HA4KYB!$A$1:$D$62,2,0)," ")</f>
        <v>1</v>
      </c>
      <c r="I14" s="14" t="str">
        <f aca="false">IFERROR(VLOOKUP($B14,HA0HO!$A$1:$D$6,2,0)," ")</f>
        <v> </v>
      </c>
      <c r="J14" s="14" t="n">
        <f aca="false">IFERROR(VLOOKUP($B14,HG7KLF!$A$1:$D$104,2,0)," ")</f>
        <v>2</v>
      </c>
      <c r="K14" s="15" t="n">
        <f aca="false">SUM(C14:J14)</f>
        <v>9</v>
      </c>
      <c r="M14" s="22"/>
      <c r="N14" s="23"/>
    </row>
    <row r="15" customFormat="false" ht="15" hidden="false" customHeight="true" outlineLevel="0" collapsed="false">
      <c r="A15" s="12" t="n">
        <v>12</v>
      </c>
      <c r="B15" s="13" t="s">
        <v>24</v>
      </c>
      <c r="C15" s="14" t="n">
        <f aca="false">IFERROR(VLOOKUP($B15,HA5KKW!$A$1:$D$86,2,0)," ")</f>
        <v>2</v>
      </c>
      <c r="D15" s="14" t="str">
        <f aca="false">IFERROR(VLOOKUP($B15,HA8AR!$A$1:$D$13,4,0)," ")</f>
        <v> </v>
      </c>
      <c r="E15" s="14" t="n">
        <f aca="false">IFERROR(VLOOKUP($B15,HA5KFZ!$A$1:$D$58,2,0)," ")</f>
        <v>1</v>
      </c>
      <c r="F15" s="14" t="n">
        <f aca="false">IFERROR(VLOOKUP($B15,HA3MRK!$A$1:$D$58,2,0)," ")</f>
        <v>2</v>
      </c>
      <c r="G15" s="14" t="n">
        <f aca="false">IFERROR(VLOOKUP($B15,HA1KHJ!$A$1:$D$77,2,0)," ")</f>
        <v>1</v>
      </c>
      <c r="H15" s="14" t="n">
        <f aca="false">IFERROR(VLOOKUP($B15,HA4KYB!$A$1:$D$62,2,0)," ")</f>
        <v>1</v>
      </c>
      <c r="I15" s="14" t="str">
        <f aca="false">IFERROR(VLOOKUP($B15,HA0HO!$A$1:$D$6,2,0)," ")</f>
        <v> </v>
      </c>
      <c r="J15" s="14" t="n">
        <f aca="false">IFERROR(VLOOKUP($B15,HG7KLF!$A$1:$D$104,2,0)," ")</f>
        <v>2</v>
      </c>
      <c r="K15" s="15" t="n">
        <f aca="false">SUM(C15:J15)</f>
        <v>9</v>
      </c>
      <c r="M15" s="24" t="s">
        <v>25</v>
      </c>
      <c r="N15" s="25" t="n">
        <f aca="false">SUM(N4:N7)</f>
        <v>56</v>
      </c>
    </row>
    <row r="16" customFormat="false" ht="13.8" hidden="false" customHeight="false" outlineLevel="0" collapsed="false">
      <c r="A16" s="12" t="n">
        <v>13</v>
      </c>
      <c r="B16" s="13" t="s">
        <v>26</v>
      </c>
      <c r="C16" s="14" t="n">
        <f aca="false">IFERROR(VLOOKUP($B16,HA5KKW!$A$1:$D$86,2,0)," ")</f>
        <v>2</v>
      </c>
      <c r="D16" s="14" t="str">
        <f aca="false">IFERROR(VLOOKUP($B16,HA8AR!$A$1:$D$13,4,0)," ")</f>
        <v> </v>
      </c>
      <c r="E16" s="14" t="n">
        <f aca="false">IFERROR(VLOOKUP($B16,HA5KFZ!$A$1:$D$58,2,0)," ")</f>
        <v>1</v>
      </c>
      <c r="F16" s="14" t="n">
        <f aca="false">IFERROR(VLOOKUP($B16,HA3MRK!$A$1:$D$58,2,0)," ")</f>
        <v>2</v>
      </c>
      <c r="G16" s="14" t="n">
        <f aca="false">IFERROR(VLOOKUP($B16,HA1KHJ!$A$1:$D$77,2,0)," ")</f>
        <v>1</v>
      </c>
      <c r="H16" s="14" t="n">
        <f aca="false">IFERROR(VLOOKUP($B16,HA4KYB!$A$1:$D$62,2,0)," ")</f>
        <v>1</v>
      </c>
      <c r="I16" s="14" t="str">
        <f aca="false">IFERROR(VLOOKUP($B16,HA0HO!$A$1:$D$6,2,0)," ")</f>
        <v> </v>
      </c>
      <c r="J16" s="14" t="n">
        <f aca="false">IFERROR(VLOOKUP($B16,HG7KLF!$A$1:$D$104,2,0)," ")</f>
        <v>2</v>
      </c>
      <c r="K16" s="15" t="n">
        <f aca="false">SUM(C16:J16)</f>
        <v>9</v>
      </c>
      <c r="M16" s="24"/>
      <c r="N16" s="25"/>
    </row>
    <row r="17" customFormat="false" ht="13.8" hidden="false" customHeight="false" outlineLevel="0" collapsed="false">
      <c r="A17" s="12" t="n">
        <v>14</v>
      </c>
      <c r="B17" s="26" t="s">
        <v>27</v>
      </c>
      <c r="C17" s="14" t="n">
        <f aca="false">IFERROR(VLOOKUP($B17,HA5KKW!$A$1:$D$86,2,0)," ")</f>
        <v>2</v>
      </c>
      <c r="D17" s="14" t="str">
        <f aca="false">IFERROR(VLOOKUP($B17,HA8AR!$A$1:$D$13,4,0)," ")</f>
        <v> </v>
      </c>
      <c r="E17" s="14" t="n">
        <f aca="false">IFERROR(VLOOKUP($B17,HA5KFZ!$A$1:$D$58,2,0)," ")</f>
        <v>1</v>
      </c>
      <c r="F17" s="14" t="n">
        <f aca="false">IFERROR(VLOOKUP($B17,HA3MRK!$A$1:$D$58,2,0)," ")</f>
        <v>2</v>
      </c>
      <c r="G17" s="14" t="n">
        <f aca="false">IFERROR(VLOOKUP($B17,HA1KHJ!$A$1:$D$77,2,0)," ")</f>
        <v>1</v>
      </c>
      <c r="H17" s="14" t="n">
        <f aca="false">IFERROR(VLOOKUP($B17,HA4KYB!$A$1:$D$62,2,0)," ")</f>
        <v>1</v>
      </c>
      <c r="I17" s="14" t="str">
        <f aca="false">IFERROR(VLOOKUP($B17,HA0HO!$A$1:$D$6,2,0)," ")</f>
        <v> </v>
      </c>
      <c r="J17" s="14" t="n">
        <f aca="false">IFERROR(VLOOKUP($B17,HG7KLF!$A$1:$D$104,2,0)," ")</f>
        <v>2</v>
      </c>
      <c r="K17" s="15" t="n">
        <f aca="false">SUM(C17:J17)</f>
        <v>9</v>
      </c>
      <c r="M17" s="22"/>
      <c r="N17" s="23"/>
    </row>
    <row r="18" customFormat="false" ht="13.8" hidden="false" customHeight="false" outlineLevel="0" collapsed="false">
      <c r="A18" s="12" t="n">
        <v>15</v>
      </c>
      <c r="B18" s="13" t="s">
        <v>28</v>
      </c>
      <c r="C18" s="14" t="n">
        <f aca="false">IFERROR(VLOOKUP($B18,HA5KKW!$A$1:$D$86,2,0)," ")</f>
        <v>2</v>
      </c>
      <c r="D18" s="14" t="str">
        <f aca="false">IFERROR(VLOOKUP($B18,HA8AR!$A$1:$D$13,4,0)," ")</f>
        <v> </v>
      </c>
      <c r="E18" s="14" t="n">
        <f aca="false">IFERROR(VLOOKUP($B18,HA5KFZ!$A$1:$D$58,2,0)," ")</f>
        <v>1</v>
      </c>
      <c r="F18" s="14" t="n">
        <f aca="false">IFERROR(VLOOKUP($B18,HA3MRK!$A$1:$D$58,2,0)," ")</f>
        <v>2</v>
      </c>
      <c r="G18" s="14" t="n">
        <f aca="false">IFERROR(VLOOKUP($B18,HA1KHJ!$A$1:$D$77,2,0)," ")</f>
        <v>1</v>
      </c>
      <c r="H18" s="14" t="n">
        <f aca="false">IFERROR(VLOOKUP($B18,HA4KYB!$A$1:$D$62,2,0)," ")</f>
        <v>1</v>
      </c>
      <c r="I18" s="14" t="str">
        <f aca="false">IFERROR(VLOOKUP($B18,HA0HO!$A$1:$D$6,2,0)," ")</f>
        <v> </v>
      </c>
      <c r="J18" s="14" t="n">
        <f aca="false">IFERROR(VLOOKUP($B18,HG7KLF!$A$1:$D$104,2,0)," ")</f>
        <v>2</v>
      </c>
      <c r="K18" s="15" t="n">
        <f aca="false">SUM(C18:J18)</f>
        <v>9</v>
      </c>
      <c r="M18" s="27" t="n">
        <f aca="false">N15*100/B162</f>
        <v>35.2201257861635</v>
      </c>
      <c r="N18" s="28"/>
    </row>
    <row r="19" customFormat="false" ht="13.8" hidden="false" customHeight="false" outlineLevel="0" collapsed="false">
      <c r="A19" s="12" t="n">
        <v>16</v>
      </c>
      <c r="B19" s="13" t="s">
        <v>29</v>
      </c>
      <c r="C19" s="14" t="n">
        <f aca="false">IFERROR(VLOOKUP($B19,HA5KKW!$A$1:$D$86,2,0)," ")</f>
        <v>2</v>
      </c>
      <c r="D19" s="14" t="str">
        <f aca="false">IFERROR(VLOOKUP($B19,HA8AR!$A$1:$D$13,4,0)," ")</f>
        <v> </v>
      </c>
      <c r="E19" s="14" t="n">
        <f aca="false">IFERROR(VLOOKUP($B19,HA5KFZ!$A$1:$D$58,2,0)," ")</f>
        <v>1</v>
      </c>
      <c r="F19" s="14" t="n">
        <f aca="false">IFERROR(VLOOKUP($B19,HA3MRK!$A$1:$D$58,2,0)," ")</f>
        <v>2</v>
      </c>
      <c r="G19" s="14" t="n">
        <f aca="false">IFERROR(VLOOKUP($B19,HA1KHJ!$A$1:$D$77,2,0)," ")</f>
        <v>1</v>
      </c>
      <c r="H19" s="14" t="n">
        <f aca="false">IFERROR(VLOOKUP($B19,HA4KYB!$A$1:$D$62,2,0)," ")</f>
        <v>1</v>
      </c>
      <c r="I19" s="14" t="str">
        <f aca="false">IFERROR(VLOOKUP($B19,HA0HO!$A$1:$D$6,2,0)," ")</f>
        <v> </v>
      </c>
      <c r="J19" s="14" t="n">
        <f aca="false">IFERROR(VLOOKUP($B19,HG7KLF!$A$1:$D$104,2,0)," ")</f>
        <v>2</v>
      </c>
      <c r="K19" s="15" t="n">
        <f aca="false">SUM(C19:J19)</f>
        <v>9</v>
      </c>
    </row>
    <row r="20" customFormat="false" ht="13.8" hidden="false" customHeight="false" outlineLevel="0" collapsed="false">
      <c r="A20" s="12" t="n">
        <v>17</v>
      </c>
      <c r="B20" s="13" t="s">
        <v>30</v>
      </c>
      <c r="C20" s="14" t="n">
        <f aca="false">IFERROR(VLOOKUP($B20,HA5KKW!$A$1:$D$86,2,0)," ")</f>
        <v>2</v>
      </c>
      <c r="D20" s="14" t="str">
        <f aca="false">IFERROR(VLOOKUP($B20,HA8AR!$A$1:$D$13,4,0)," ")</f>
        <v> </v>
      </c>
      <c r="E20" s="14" t="n">
        <f aca="false">IFERROR(VLOOKUP($B20,HA5KFZ!$A$1:$D$58,2,0)," ")</f>
        <v>1</v>
      </c>
      <c r="F20" s="14" t="n">
        <f aca="false">IFERROR(VLOOKUP($B20,HA3MRK!$A$1:$D$58,2,0)," ")</f>
        <v>2</v>
      </c>
      <c r="G20" s="14" t="n">
        <f aca="false">IFERROR(VLOOKUP($B20,HA1KHJ!$A$1:$D$77,2,0)," ")</f>
        <v>1</v>
      </c>
      <c r="H20" s="14" t="n">
        <f aca="false">IFERROR(VLOOKUP($B20,HA4KYB!$A$1:$D$62,2,0)," ")</f>
        <v>1</v>
      </c>
      <c r="I20" s="14" t="str">
        <f aca="false">IFERROR(VLOOKUP($B20,HA0HO!$A$1:$D$6,2,0)," ")</f>
        <v> </v>
      </c>
      <c r="J20" s="14" t="n">
        <f aca="false">IFERROR(VLOOKUP($B20,HG7KLF!$A$1:$D$104,2,0)," ")</f>
        <v>2</v>
      </c>
      <c r="K20" s="15" t="n">
        <f aca="false">SUM(C20:J20)</f>
        <v>9</v>
      </c>
    </row>
    <row r="21" customFormat="false" ht="13.8" hidden="false" customHeight="false" outlineLevel="0" collapsed="false">
      <c r="A21" s="12" t="n">
        <v>18</v>
      </c>
      <c r="B21" s="13" t="s">
        <v>31</v>
      </c>
      <c r="C21" s="14" t="n">
        <f aca="false">IFERROR(VLOOKUP($B21,HA5KKW!$A$1:$D$86,2,0)," ")</f>
        <v>2</v>
      </c>
      <c r="D21" s="14" t="str">
        <f aca="false">IFERROR(VLOOKUP($B21,HA8AR!$A$1:$D$13,4,0)," ")</f>
        <v> </v>
      </c>
      <c r="E21" s="14" t="n">
        <f aca="false">IFERROR(VLOOKUP($B21,HA5KFZ!$A$1:$D$58,2,0)," ")</f>
        <v>1</v>
      </c>
      <c r="F21" s="14" t="n">
        <f aca="false">IFERROR(VLOOKUP($B21,HA3MRK!$A$1:$D$58,2,0)," ")</f>
        <v>2</v>
      </c>
      <c r="G21" s="14" t="n">
        <f aca="false">IFERROR(VLOOKUP($B21,HA1KHJ!$A$1:$D$77,2,0)," ")</f>
        <v>1</v>
      </c>
      <c r="H21" s="14" t="n">
        <f aca="false">IFERROR(VLOOKUP($B21,HA4KYB!$A$1:$D$62,2,0)," ")</f>
        <v>1</v>
      </c>
      <c r="I21" s="14" t="str">
        <f aca="false">IFERROR(VLOOKUP($B21,HA0HO!$A$1:$D$6,2,0)," ")</f>
        <v> </v>
      </c>
      <c r="J21" s="14" t="n">
        <f aca="false">IFERROR(VLOOKUP($B21,HG7KLF!$A$1:$D$104,2,0)," ")</f>
        <v>2</v>
      </c>
      <c r="K21" s="15" t="n">
        <f aca="false">SUM(C21:J21)</f>
        <v>9</v>
      </c>
    </row>
    <row r="22" customFormat="false" ht="13.8" hidden="false" customHeight="false" outlineLevel="0" collapsed="false">
      <c r="A22" s="12" t="n">
        <v>19</v>
      </c>
      <c r="B22" s="13" t="s">
        <v>32</v>
      </c>
      <c r="C22" s="14" t="n">
        <f aca="false">IFERROR(VLOOKUP($B22,HA5KKW!$A$1:$D$86,2,0)," ")</f>
        <v>2</v>
      </c>
      <c r="D22" s="14" t="str">
        <f aca="false">IFERROR(VLOOKUP($B22,HA8AR!$A$1:$D$13,4,0)," ")</f>
        <v> </v>
      </c>
      <c r="E22" s="14" t="n">
        <f aca="false">IFERROR(VLOOKUP($B22,HA5KFZ!$A$1:$D$58,2,0)," ")</f>
        <v>1</v>
      </c>
      <c r="F22" s="14" t="n">
        <f aca="false">IFERROR(VLOOKUP($B22,HA3MRK!$A$1:$D$58,2,0)," ")</f>
        <v>2</v>
      </c>
      <c r="G22" s="14" t="n">
        <f aca="false">IFERROR(VLOOKUP($B22,HA1KHJ!$A$1:$D$77,2,0)," ")</f>
        <v>1</v>
      </c>
      <c r="H22" s="14" t="n">
        <f aca="false">IFERROR(VLOOKUP($B22,HA4KYB!$A$1:$D$62,2,0)," ")</f>
        <v>1</v>
      </c>
      <c r="I22" s="14" t="str">
        <f aca="false">IFERROR(VLOOKUP($B22,HA0HO!$A$1:$D$6,2,0)," ")</f>
        <v> </v>
      </c>
      <c r="J22" s="14" t="n">
        <f aca="false">IFERROR(VLOOKUP($B22,HG7KLF!$A$1:$D$104,2,0)," ")</f>
        <v>2</v>
      </c>
      <c r="K22" s="15" t="n">
        <f aca="false">SUM(C22:J22)</f>
        <v>9</v>
      </c>
    </row>
    <row r="23" customFormat="false" ht="13.8" hidden="false" customHeight="false" outlineLevel="0" collapsed="false">
      <c r="A23" s="12" t="n">
        <v>20</v>
      </c>
      <c r="B23" s="13" t="s">
        <v>33</v>
      </c>
      <c r="C23" s="14" t="n">
        <f aca="false">IFERROR(VLOOKUP($B23,HA5KKW!$A$1:$D$86,2,0)," ")</f>
        <v>2</v>
      </c>
      <c r="D23" s="14" t="str">
        <f aca="false">IFERROR(VLOOKUP($B23,HA8AR!$A$1:$D$13,4,0)," ")</f>
        <v> </v>
      </c>
      <c r="E23" s="14" t="n">
        <f aca="false">IFERROR(VLOOKUP($B23,HA5KFZ!$A$1:$D$58,2,0)," ")</f>
        <v>1</v>
      </c>
      <c r="F23" s="14" t="n">
        <f aca="false">IFERROR(VLOOKUP($B23,HA3MRK!$A$1:$D$58,2,0)," ")</f>
        <v>2</v>
      </c>
      <c r="G23" s="14" t="n">
        <f aca="false">IFERROR(VLOOKUP($B23,HA1KHJ!$A$1:$D$77,2,0)," ")</f>
        <v>1</v>
      </c>
      <c r="H23" s="14" t="n">
        <f aca="false">IFERROR(VLOOKUP($B23,HA4KYB!$A$1:$D$62,2,0)," ")</f>
        <v>1</v>
      </c>
      <c r="I23" s="14" t="str">
        <f aca="false">IFERROR(VLOOKUP($B23,HA0HO!$A$1:$D$6,2,0)," ")</f>
        <v> </v>
      </c>
      <c r="J23" s="14" t="n">
        <f aca="false">IFERROR(VLOOKUP($B23,HG7KLF!$A$1:$D$104,2,0)," ")</f>
        <v>2</v>
      </c>
      <c r="K23" s="15" t="n">
        <f aca="false">SUM(C23:J23)</f>
        <v>9</v>
      </c>
    </row>
    <row r="24" customFormat="false" ht="13.8" hidden="false" customHeight="false" outlineLevel="0" collapsed="false">
      <c r="A24" s="12" t="n">
        <v>21</v>
      </c>
      <c r="B24" s="13" t="s">
        <v>34</v>
      </c>
      <c r="C24" s="14" t="n">
        <f aca="false">IFERROR(VLOOKUP($B24,HA5KKW!$A$1:$D$86,2,0)," ")</f>
        <v>2</v>
      </c>
      <c r="D24" s="14" t="str">
        <f aca="false">IFERROR(VLOOKUP($B24,HA8AR!$A$1:$D$13,4,0)," ")</f>
        <v> </v>
      </c>
      <c r="E24" s="14" t="n">
        <f aca="false">IFERROR(VLOOKUP($B24,HA5KFZ!$A$1:$D$58,2,0)," ")</f>
        <v>1</v>
      </c>
      <c r="F24" s="14" t="n">
        <f aca="false">IFERROR(VLOOKUP($B24,HA3MRK!$A$1:$D$58,2,0)," ")</f>
        <v>2</v>
      </c>
      <c r="G24" s="14" t="n">
        <f aca="false">IFERROR(VLOOKUP($B24,HA1KHJ!$A$1:$D$77,2,0)," ")</f>
        <v>1</v>
      </c>
      <c r="H24" s="14" t="n">
        <f aca="false">IFERROR(VLOOKUP($B24,HA4KYB!$A$1:$D$62,2,0)," ")</f>
        <v>1</v>
      </c>
      <c r="I24" s="14" t="str">
        <f aca="false">IFERROR(VLOOKUP($B24,HA0HO!$A$1:$D$6,2,0)," ")</f>
        <v> </v>
      </c>
      <c r="J24" s="14" t="n">
        <f aca="false">IFERROR(VLOOKUP($B24,HG7KLF!$A$1:$D$104,2,0)," ")</f>
        <v>2</v>
      </c>
      <c r="K24" s="15" t="n">
        <f aca="false">SUM(C24:J24)</f>
        <v>9</v>
      </c>
    </row>
    <row r="25" customFormat="false" ht="13.8" hidden="false" customHeight="false" outlineLevel="0" collapsed="false">
      <c r="A25" s="29" t="n">
        <v>22</v>
      </c>
      <c r="B25" s="13" t="s">
        <v>35</v>
      </c>
      <c r="C25" s="14" t="n">
        <f aca="false">IFERROR(VLOOKUP($B25,HA5KKW!$A$1:$D$86,2,0)," ")</f>
        <v>2</v>
      </c>
      <c r="D25" s="14" t="str">
        <f aca="false">IFERROR(VLOOKUP($B25,HA8AR!$A$1:$D$13,4,0)," ")</f>
        <v> </v>
      </c>
      <c r="E25" s="14" t="n">
        <f aca="false">IFERROR(VLOOKUP($B25,HA5KFZ!$A$1:$D$58,2,0)," ")</f>
        <v>1</v>
      </c>
      <c r="F25" s="14" t="n">
        <f aca="false">IFERROR(VLOOKUP($B25,HA3MRK!$A$1:$D$58,2,0)," ")</f>
        <v>2</v>
      </c>
      <c r="G25" s="14" t="n">
        <f aca="false">IFERROR(VLOOKUP($B25,HA1KHJ!$A$1:$D$77,2,0)," ")</f>
        <v>1</v>
      </c>
      <c r="H25" s="14" t="n">
        <f aca="false">IFERROR(VLOOKUP($B25,HA4KYB!$A$1:$D$62,2,0)," ")</f>
        <v>1</v>
      </c>
      <c r="I25" s="14" t="str">
        <f aca="false">IFERROR(VLOOKUP($B25,HA0HO!$A$1:$D$6,2,0)," ")</f>
        <v> </v>
      </c>
      <c r="J25" s="14" t="n">
        <f aca="false">IFERROR(VLOOKUP($B25,HG7KLF!$A$1:$D$104,2,0)," ")</f>
        <v>2</v>
      </c>
      <c r="K25" s="15" t="n">
        <f aca="false">SUM(C25:J25)</f>
        <v>9</v>
      </c>
    </row>
    <row r="26" customFormat="false" ht="13.8" hidden="false" customHeight="false" outlineLevel="0" collapsed="false">
      <c r="A26" s="12" t="n">
        <v>23</v>
      </c>
      <c r="B26" s="30" t="s">
        <v>36</v>
      </c>
      <c r="C26" s="31" t="n">
        <f aca="false">IFERROR(VLOOKUP($B26,HA5KKW!$A$1:$D$86,2,0)," ")</f>
        <v>2</v>
      </c>
      <c r="D26" s="31" t="str">
        <f aca="false">IFERROR(VLOOKUP($B26,HA8AR!$A$1:$D$13,4,0)," ")</f>
        <v> </v>
      </c>
      <c r="E26" s="31" t="n">
        <f aca="false">IFERROR(VLOOKUP($B26,HA5KFZ!$A$1:$D$58,2,0)," ")</f>
        <v>1</v>
      </c>
      <c r="F26" s="31" t="n">
        <f aca="false">IFERROR(VLOOKUP($B26,HA3MRK!$A$1:$D$58,2,0)," ")</f>
        <v>2</v>
      </c>
      <c r="G26" s="31" t="n">
        <f aca="false">IFERROR(VLOOKUP($B26,HA1KHJ!$A$1:$D$77,2,0)," ")</f>
        <v>1</v>
      </c>
      <c r="H26" s="31" t="n">
        <f aca="false">IFERROR(VLOOKUP($B26,HA4KYB!$A$1:$D$62,2,0)," ")</f>
        <v>1</v>
      </c>
      <c r="I26" s="31" t="str">
        <f aca="false">IFERROR(VLOOKUP($B26,HA0HO!$A$1:$D$6,2,0)," ")</f>
        <v> </v>
      </c>
      <c r="J26" s="31" t="n">
        <f aca="false">IFERROR(VLOOKUP($B26,HG7KLF!$A$1:$D$104,2,0)," ")</f>
        <v>2</v>
      </c>
      <c r="K26" s="32" t="n">
        <f aca="false">SUM(C26:J26)</f>
        <v>9</v>
      </c>
    </row>
    <row r="27" customFormat="false" ht="13.8" hidden="false" customHeight="false" outlineLevel="0" collapsed="false">
      <c r="A27" s="12" t="n">
        <v>24</v>
      </c>
      <c r="B27" s="13" t="s">
        <v>37</v>
      </c>
      <c r="C27" s="14" t="n">
        <f aca="false">IFERROR(VLOOKUP($B27,HA5KKW!$A$1:$D$86,2,0)," ")</f>
        <v>2</v>
      </c>
      <c r="D27" s="14" t="str">
        <f aca="false">IFERROR(VLOOKUP($B27,HA8AR!$A$1:$D$13,4,0)," ")</f>
        <v> </v>
      </c>
      <c r="E27" s="14" t="str">
        <f aca="false">IFERROR(VLOOKUP($B27,HA5KFZ!$A$1:$D$58,2,0)," ")</f>
        <v> </v>
      </c>
      <c r="F27" s="14" t="n">
        <f aca="false">IFERROR(VLOOKUP($B27,HA3MRK!$A$1:$D$58,2,0)," ")</f>
        <v>2</v>
      </c>
      <c r="G27" s="14" t="n">
        <f aca="false">IFERROR(VLOOKUP($B27,HA1KHJ!$A$1:$D$77,2,0)," ")</f>
        <v>1</v>
      </c>
      <c r="H27" s="14" t="n">
        <f aca="false">IFERROR(VLOOKUP($B27,HA4KYB!$A$1:$D$62,2,0)," ")</f>
        <v>1</v>
      </c>
      <c r="I27" s="14" t="str">
        <f aca="false">IFERROR(VLOOKUP($B27,HA0HO!$A$1:$D$6,2,0)," ")</f>
        <v> </v>
      </c>
      <c r="J27" s="14" t="n">
        <f aca="false">IFERROR(VLOOKUP($B27,HG7KLF!$A$1:$D$104,2,0)," ")</f>
        <v>2</v>
      </c>
      <c r="K27" s="15" t="n">
        <f aca="false">SUM(C27:J27)</f>
        <v>8</v>
      </c>
    </row>
    <row r="28" customFormat="false" ht="13.8" hidden="false" customHeight="false" outlineLevel="0" collapsed="false">
      <c r="A28" s="12" t="n">
        <v>25</v>
      </c>
      <c r="B28" s="13" t="s">
        <v>38</v>
      </c>
      <c r="C28" s="14" t="n">
        <f aca="false">IFERROR(VLOOKUP($B28,HA5KKW!$A$1:$D$86,2,0)," ")</f>
        <v>2</v>
      </c>
      <c r="D28" s="14" t="str">
        <f aca="false">IFERROR(VLOOKUP($B28,HA8AR!$A$1:$D$13,4,0)," ")</f>
        <v> </v>
      </c>
      <c r="E28" s="14" t="str">
        <f aca="false">IFERROR(VLOOKUP($B28,HA5KFZ!$A$1:$D$58,2,0)," ")</f>
        <v> </v>
      </c>
      <c r="F28" s="14" t="n">
        <f aca="false">IFERROR(VLOOKUP($B28,HA3MRK!$A$1:$D$58,2,0)," ")</f>
        <v>2</v>
      </c>
      <c r="G28" s="14" t="n">
        <f aca="false">IFERROR(VLOOKUP($B28,HA1KHJ!$A$1:$D$77,2,0)," ")</f>
        <v>1</v>
      </c>
      <c r="H28" s="14" t="n">
        <f aca="false">IFERROR(VLOOKUP($B28,HA4KYB!$A$1:$D$62,2,0)," ")</f>
        <v>1</v>
      </c>
      <c r="I28" s="14" t="str">
        <f aca="false">IFERROR(VLOOKUP($B28,HA0HO!$A$1:$D$6,2,0)," ")</f>
        <v> </v>
      </c>
      <c r="J28" s="14" t="n">
        <f aca="false">IFERROR(VLOOKUP($B28,HG7KLF!$A$1:$D$104,2,0)," ")</f>
        <v>2</v>
      </c>
      <c r="K28" s="15" t="n">
        <f aca="false">SUM(C28:J28)</f>
        <v>8</v>
      </c>
    </row>
    <row r="29" customFormat="false" ht="13.8" hidden="false" customHeight="false" outlineLevel="0" collapsed="false">
      <c r="A29" s="12" t="n">
        <v>26</v>
      </c>
      <c r="B29" s="13" t="s">
        <v>39</v>
      </c>
      <c r="C29" s="14" t="n">
        <f aca="false">IFERROR(VLOOKUP($B29,HA5KKW!$A$1:$D$86,2,0)," ")</f>
        <v>2</v>
      </c>
      <c r="D29" s="14" t="str">
        <f aca="false">IFERROR(VLOOKUP($B29,HA8AR!$A$1:$D$13,4,0)," ")</f>
        <v> </v>
      </c>
      <c r="E29" s="14" t="str">
        <f aca="false">IFERROR(VLOOKUP($B29,HA5KFZ!$A$1:$D$58,2,0)," ")</f>
        <v> </v>
      </c>
      <c r="F29" s="14" t="n">
        <f aca="false">IFERROR(VLOOKUP($B29,HA3MRK!$A$1:$D$58,2,0)," ")</f>
        <v>2</v>
      </c>
      <c r="G29" s="14" t="n">
        <f aca="false">IFERROR(VLOOKUP($B29,HA1KHJ!$A$1:$D$77,2,0)," ")</f>
        <v>1</v>
      </c>
      <c r="H29" s="14" t="n">
        <f aca="false">IFERROR(VLOOKUP($B29,HA4KYB!$A$1:$D$62,2,0)," ")</f>
        <v>1</v>
      </c>
      <c r="I29" s="14" t="str">
        <f aca="false">IFERROR(VLOOKUP($B29,HA0HO!$A$1:$D$6,2,0)," ")</f>
        <v> </v>
      </c>
      <c r="J29" s="14" t="n">
        <f aca="false">IFERROR(VLOOKUP($B29,HG7KLF!$A$1:$D$104,2,0)," ")</f>
        <v>2</v>
      </c>
      <c r="K29" s="15" t="n">
        <f aca="false">SUM(C29:J29)</f>
        <v>8</v>
      </c>
    </row>
    <row r="30" customFormat="false" ht="13.8" hidden="false" customHeight="false" outlineLevel="0" collapsed="false">
      <c r="A30" s="12" t="n">
        <v>27</v>
      </c>
      <c r="B30" s="13" t="s">
        <v>40</v>
      </c>
      <c r="C30" s="14" t="n">
        <f aca="false">IFERROR(VLOOKUP($B30,HA5KKW!$A$1:$D$86,2,0)," ")</f>
        <v>2</v>
      </c>
      <c r="D30" s="14" t="str">
        <f aca="false">IFERROR(VLOOKUP($B30,HA8AR!$A$1:$D$13,4,0)," ")</f>
        <v> </v>
      </c>
      <c r="E30" s="14" t="str">
        <f aca="false">IFERROR(VLOOKUP($B30,HA5KFZ!$A$1:$D$58,2,0)," ")</f>
        <v> </v>
      </c>
      <c r="F30" s="14" t="n">
        <f aca="false">IFERROR(VLOOKUP($B30,HA3MRK!$A$1:$D$58,2,0)," ")</f>
        <v>2</v>
      </c>
      <c r="G30" s="14" t="n">
        <f aca="false">IFERROR(VLOOKUP($B30,HA1KHJ!$A$1:$D$77,2,0)," ")</f>
        <v>1</v>
      </c>
      <c r="H30" s="14" t="n">
        <f aca="false">IFERROR(VLOOKUP($B30,HA4KYB!$A$1:$D$62,2,0)," ")</f>
        <v>1</v>
      </c>
      <c r="I30" s="14" t="str">
        <f aca="false">IFERROR(VLOOKUP($B30,HA0HO!$A$1:$D$6,2,0)," ")</f>
        <v> </v>
      </c>
      <c r="J30" s="14" t="n">
        <f aca="false">IFERROR(VLOOKUP($B30,HG7KLF!$A$1:$D$104,2,0)," ")</f>
        <v>2</v>
      </c>
      <c r="K30" s="15" t="n">
        <f aca="false">SUM(C30:J30)</f>
        <v>8</v>
      </c>
    </row>
    <row r="31" customFormat="false" ht="13.8" hidden="false" customHeight="false" outlineLevel="0" collapsed="false">
      <c r="A31" s="12" t="n">
        <v>28</v>
      </c>
      <c r="B31" s="13" t="s">
        <v>41</v>
      </c>
      <c r="C31" s="14" t="n">
        <f aca="false">IFERROR(VLOOKUP($B31,HA5KKW!$A$1:$D$86,2,0)," ")</f>
        <v>2</v>
      </c>
      <c r="D31" s="14" t="str">
        <f aca="false">IFERROR(VLOOKUP($B31,HA8AR!$A$1:$D$13,4,0)," ")</f>
        <v> </v>
      </c>
      <c r="E31" s="14" t="str">
        <f aca="false">IFERROR(VLOOKUP($B31,HA5KFZ!$A$1:$D$58,2,0)," ")</f>
        <v> </v>
      </c>
      <c r="F31" s="14" t="n">
        <f aca="false">IFERROR(VLOOKUP($B31,HA3MRK!$A$1:$D$58,2,0)," ")</f>
        <v>2</v>
      </c>
      <c r="G31" s="14" t="n">
        <f aca="false">IFERROR(VLOOKUP($B31,HA1KHJ!$A$1:$D$77,2,0)," ")</f>
        <v>1</v>
      </c>
      <c r="H31" s="14" t="n">
        <f aca="false">IFERROR(VLOOKUP($B31,HA4KYB!$A$1:$D$62,2,0)," ")</f>
        <v>1</v>
      </c>
      <c r="I31" s="14" t="str">
        <f aca="false">IFERROR(VLOOKUP($B31,HA0HO!$A$1:$D$6,2,0)," ")</f>
        <v> </v>
      </c>
      <c r="J31" s="14" t="n">
        <f aca="false">IFERROR(VLOOKUP($B31,HG7KLF!$A$1:$D$104,2,0)," ")</f>
        <v>2</v>
      </c>
      <c r="K31" s="15" t="n">
        <f aca="false">SUM(C31:J31)</f>
        <v>8</v>
      </c>
    </row>
    <row r="32" customFormat="false" ht="13.8" hidden="false" customHeight="false" outlineLevel="0" collapsed="false">
      <c r="A32" s="12" t="n">
        <v>29</v>
      </c>
      <c r="B32" s="13" t="s">
        <v>42</v>
      </c>
      <c r="C32" s="14" t="n">
        <f aca="false">IFERROR(VLOOKUP($B32,HA5KKW!$A$1:$D$86,2,0)," ")</f>
        <v>2</v>
      </c>
      <c r="D32" s="14" t="str">
        <f aca="false">IFERROR(VLOOKUP($B32,HA8AR!$A$1:$D$13,4,0)," ")</f>
        <v> </v>
      </c>
      <c r="E32" s="14" t="n">
        <f aca="false">IFERROR(VLOOKUP($B32,HA5KFZ!$A$1:$D$58,2,0)," ")</f>
        <v>1</v>
      </c>
      <c r="F32" s="14" t="n">
        <f aca="false">IFERROR(VLOOKUP($B32,HA3MRK!$A$1:$D$58,2,0)," ")</f>
        <v>2</v>
      </c>
      <c r="G32" s="14" t="str">
        <f aca="false">IFERROR(VLOOKUP($B32,HA1KHJ!$A$1:$D$77,2,0)," ")</f>
        <v> </v>
      </c>
      <c r="H32" s="14" t="n">
        <f aca="false">IFERROR(VLOOKUP($B32,HA4KYB!$A$1:$D$62,2,0)," ")</f>
        <v>1</v>
      </c>
      <c r="I32" s="14" t="str">
        <f aca="false">IFERROR(VLOOKUP($B32,HA0HO!$A$1:$D$6,2,0)," ")</f>
        <v> </v>
      </c>
      <c r="J32" s="14" t="n">
        <f aca="false">IFERROR(VLOOKUP($B32,HG7KLF!$A$1:$D$104,2,0)," ")</f>
        <v>2</v>
      </c>
      <c r="K32" s="15" t="n">
        <f aca="false">SUM(C32:J32)</f>
        <v>8</v>
      </c>
    </row>
    <row r="33" customFormat="false" ht="13.8" hidden="false" customHeight="false" outlineLevel="0" collapsed="false">
      <c r="A33" s="29" t="n">
        <v>30</v>
      </c>
      <c r="B33" s="13" t="s">
        <v>43</v>
      </c>
      <c r="C33" s="14" t="n">
        <f aca="false">IFERROR(VLOOKUP($B33,HA5KKW!$A$1:$D$86,2,0)," ")</f>
        <v>2</v>
      </c>
      <c r="D33" s="14" t="str">
        <f aca="false">IFERROR(VLOOKUP($B33,HA8AR!$A$1:$D$13,4,0)," ")</f>
        <v> </v>
      </c>
      <c r="E33" s="14" t="str">
        <f aca="false">IFERROR(VLOOKUP($B33,HA5KFZ!$A$1:$D$58,2,0)," ")</f>
        <v> </v>
      </c>
      <c r="F33" s="14" t="n">
        <f aca="false">IFERROR(VLOOKUP($B33,HA3MRK!$A$1:$D$58,2,0)," ")</f>
        <v>2</v>
      </c>
      <c r="G33" s="14" t="n">
        <f aca="false">IFERROR(VLOOKUP($B33,HA1KHJ!$A$1:$D$77,2,0)," ")</f>
        <v>1</v>
      </c>
      <c r="H33" s="14" t="n">
        <f aca="false">IFERROR(VLOOKUP($B33,HA4KYB!$A$1:$D$62,2,0)," ")</f>
        <v>1</v>
      </c>
      <c r="I33" s="14" t="str">
        <f aca="false">IFERROR(VLOOKUP($B33,HA0HO!$A$1:$D$6,2,0)," ")</f>
        <v> </v>
      </c>
      <c r="J33" s="14" t="n">
        <f aca="false">IFERROR(VLOOKUP($B33,HG7KLF!$A$1:$D$104,2,0)," ")</f>
        <v>2</v>
      </c>
      <c r="K33" s="15" t="n">
        <f aca="false">SUM(C33:J33)</f>
        <v>8</v>
      </c>
    </row>
    <row r="34" customFormat="false" ht="13.8" hidden="false" customHeight="false" outlineLevel="0" collapsed="false">
      <c r="A34" s="12" t="n">
        <v>31</v>
      </c>
      <c r="B34" s="33" t="s">
        <v>44</v>
      </c>
      <c r="C34" s="31" t="n">
        <f aca="false">IFERROR(VLOOKUP($B34,HA5KKW!$A$1:$D$86,2,0)," ")</f>
        <v>2</v>
      </c>
      <c r="D34" s="31" t="str">
        <f aca="false">IFERROR(VLOOKUP($B34,HA8AR!$A$1:$D$13,4,0)," ")</f>
        <v> </v>
      </c>
      <c r="E34" s="31" t="n">
        <f aca="false">IFERROR(VLOOKUP($B34,HA5KFZ!$A$1:$D$58,2,0)," ")</f>
        <v>1</v>
      </c>
      <c r="F34" s="31" t="n">
        <f aca="false">IFERROR(VLOOKUP($B34,HA3MRK!$A$1:$D$58,2,0)," ")</f>
        <v>2</v>
      </c>
      <c r="G34" s="31" t="str">
        <f aca="false">IFERROR(VLOOKUP($B34,HA1KHJ!$A$1:$D$77,2,0)," ")</f>
        <v> </v>
      </c>
      <c r="H34" s="31" t="n">
        <f aca="false">IFERROR(VLOOKUP($B34,HA4KYB!$A$1:$D$62,2,0)," ")</f>
        <v>1</v>
      </c>
      <c r="I34" s="31" t="str">
        <f aca="false">IFERROR(VLOOKUP($B34,HA0HO!$A$1:$D$6,2,0)," ")</f>
        <v> </v>
      </c>
      <c r="J34" s="31" t="n">
        <f aca="false">IFERROR(VLOOKUP($B34,HG7KLF!$A$1:$D$104,2,0)," ")</f>
        <v>2</v>
      </c>
      <c r="K34" s="32" t="n">
        <f aca="false">SUM(C34:J34)</f>
        <v>8</v>
      </c>
    </row>
    <row r="35" customFormat="false" ht="13.8" hidden="false" customHeight="false" outlineLevel="0" collapsed="false">
      <c r="A35" s="12" t="n">
        <v>32</v>
      </c>
      <c r="B35" s="13" t="s">
        <v>45</v>
      </c>
      <c r="C35" s="14" t="n">
        <f aca="false">IFERROR(VLOOKUP($B35,HA5KKW!$A$1:$D$86,2,0)," ")</f>
        <v>2</v>
      </c>
      <c r="D35" s="14" t="str">
        <f aca="false">IFERROR(VLOOKUP($B35,HA8AR!$A$1:$D$13,4,0)," ")</f>
        <v> </v>
      </c>
      <c r="E35" s="14" t="n">
        <f aca="false">IFERROR(VLOOKUP($B35,HA5KFZ!$A$1:$D$58,2,0)," ")</f>
        <v>1</v>
      </c>
      <c r="F35" s="14" t="str">
        <f aca="false">IFERROR(VLOOKUP($B35,HA3MRK!$A$1:$D$58,2,0)," ")</f>
        <v> </v>
      </c>
      <c r="G35" s="14" t="n">
        <f aca="false">IFERROR(VLOOKUP($B35,HA1KHJ!$A$1:$D$77,2,0)," ")</f>
        <v>1</v>
      </c>
      <c r="H35" s="14" t="n">
        <f aca="false">IFERROR(VLOOKUP($B35,HA4KYB!$A$1:$D$62,2,0)," ")</f>
        <v>1</v>
      </c>
      <c r="I35" s="14" t="str">
        <f aca="false">IFERROR(VLOOKUP($B35,HA0HO!$A$1:$D$6,2,0)," ")</f>
        <v> </v>
      </c>
      <c r="J35" s="14" t="n">
        <f aca="false">IFERROR(VLOOKUP($B35,HG7KLF!$A$1:$D$104,2,0)," ")</f>
        <v>2</v>
      </c>
      <c r="K35" s="15" t="n">
        <f aca="false">SUM(C35:J35)</f>
        <v>7</v>
      </c>
    </row>
    <row r="36" customFormat="false" ht="13.8" hidden="false" customHeight="false" outlineLevel="0" collapsed="false">
      <c r="A36" s="12" t="n">
        <v>33</v>
      </c>
      <c r="B36" s="26" t="s">
        <v>46</v>
      </c>
      <c r="C36" s="14" t="str">
        <f aca="false">IFERROR(VLOOKUP($B36,HA5KKW!$A$1:$D$86,2,0)," ")</f>
        <v> </v>
      </c>
      <c r="D36" s="14" t="str">
        <f aca="false">IFERROR(VLOOKUP($B36,HA8AR!$A$1:$D$13,4,0)," ")</f>
        <v> </v>
      </c>
      <c r="E36" s="14" t="n">
        <f aca="false">IFERROR(VLOOKUP($B36,HA5KFZ!$A$1:$D$58,2,0)," ")</f>
        <v>1</v>
      </c>
      <c r="F36" s="14" t="n">
        <f aca="false">IFERROR(VLOOKUP($B36,HA3MRK!$A$1:$D$58,2,0)," ")</f>
        <v>2</v>
      </c>
      <c r="G36" s="14" t="n">
        <f aca="false">IFERROR(VLOOKUP($B36,HA1KHJ!$A$1:$D$77,2,0)," ")</f>
        <v>1</v>
      </c>
      <c r="H36" s="14" t="n">
        <f aca="false">IFERROR(VLOOKUP($B36,HA4KYB!$A$1:$D$62,2,0)," ")</f>
        <v>1</v>
      </c>
      <c r="I36" s="14" t="str">
        <f aca="false">IFERROR(VLOOKUP($B36,HA0HO!$A$1:$D$6,2,0)," ")</f>
        <v> </v>
      </c>
      <c r="J36" s="14" t="n">
        <f aca="false">IFERROR(VLOOKUP($B36,HG7KLF!$A$1:$D$104,2,0)," ")</f>
        <v>2</v>
      </c>
      <c r="K36" s="15" t="n">
        <f aca="false">SUM(C36:J36)</f>
        <v>7</v>
      </c>
    </row>
    <row r="37" customFormat="false" ht="13.8" hidden="false" customHeight="false" outlineLevel="0" collapsed="false">
      <c r="A37" s="12" t="n">
        <v>34</v>
      </c>
      <c r="B37" s="13" t="s">
        <v>47</v>
      </c>
      <c r="C37" s="14" t="n">
        <f aca="false">IFERROR(VLOOKUP($B37,HA5KKW!$A$1:$D$86,2,0)," ")</f>
        <v>2</v>
      </c>
      <c r="D37" s="14" t="str">
        <f aca="false">IFERROR(VLOOKUP($B37,HA8AR!$A$1:$D$13,4,0)," ")</f>
        <v> </v>
      </c>
      <c r="E37" s="14" t="n">
        <f aca="false">IFERROR(VLOOKUP($B37,HA5KFZ!$A$1:$D$58,2,0)," ")</f>
        <v>1</v>
      </c>
      <c r="F37" s="14" t="str">
        <f aca="false">IFERROR(VLOOKUP($B37,HA3MRK!$A$1:$D$58,2,0)," ")</f>
        <v> </v>
      </c>
      <c r="G37" s="14" t="n">
        <f aca="false">IFERROR(VLOOKUP($B37,HA1KHJ!$A$1:$D$77,2,0)," ")</f>
        <v>1</v>
      </c>
      <c r="H37" s="14" t="n">
        <f aca="false">IFERROR(VLOOKUP($B37,HA4KYB!$A$1:$D$62,2,0)," ")</f>
        <v>1</v>
      </c>
      <c r="I37" s="14" t="str">
        <f aca="false">IFERROR(VLOOKUP($B37,HA0HO!$A$1:$D$6,2,0)," ")</f>
        <v> </v>
      </c>
      <c r="J37" s="14" t="n">
        <f aca="false">IFERROR(VLOOKUP($B37,HG7KLF!$A$1:$D$104,2,0)," ")</f>
        <v>2</v>
      </c>
      <c r="K37" s="15" t="n">
        <f aca="false">SUM(C37:J37)</f>
        <v>7</v>
      </c>
    </row>
    <row r="38" customFormat="false" ht="13.8" hidden="false" customHeight="false" outlineLevel="0" collapsed="false">
      <c r="A38" s="12" t="n">
        <v>35</v>
      </c>
      <c r="B38" s="13" t="s">
        <v>48</v>
      </c>
      <c r="C38" s="14" t="n">
        <f aca="false">IFERROR(VLOOKUP($B38,HA5KKW!$A$1:$D$86,2,0)," ")</f>
        <v>2</v>
      </c>
      <c r="D38" s="14" t="str">
        <f aca="false">IFERROR(VLOOKUP($B38,HA8AR!$A$1:$D$13,4,0)," ")</f>
        <v> </v>
      </c>
      <c r="E38" s="14" t="str">
        <f aca="false">IFERROR(VLOOKUP($B38,HA5KFZ!$A$1:$D$58,2,0)," ")</f>
        <v> </v>
      </c>
      <c r="F38" s="14" t="n">
        <f aca="false">IFERROR(VLOOKUP($B38,HA3MRK!$A$1:$D$58,2,0)," ")</f>
        <v>2</v>
      </c>
      <c r="G38" s="14" t="str">
        <f aca="false">IFERROR(VLOOKUP($B38,HA1KHJ!$A$1:$D$77,2,0)," ")</f>
        <v> </v>
      </c>
      <c r="H38" s="14" t="n">
        <f aca="false">IFERROR(VLOOKUP($B38,HA4KYB!$A$1:$D$62,2,0)," ")</f>
        <v>1</v>
      </c>
      <c r="I38" s="14" t="str">
        <f aca="false">IFERROR(VLOOKUP($B38,HA0HO!$A$1:$D$6,2,0)," ")</f>
        <v> </v>
      </c>
      <c r="J38" s="14" t="n">
        <f aca="false">IFERROR(VLOOKUP($B38,HG7KLF!$A$1:$D$104,2,0)," ")</f>
        <v>2</v>
      </c>
      <c r="K38" s="15" t="n">
        <f aca="false">SUM(C38:J38)</f>
        <v>7</v>
      </c>
    </row>
    <row r="39" customFormat="false" ht="13.8" hidden="false" customHeight="false" outlineLevel="0" collapsed="false">
      <c r="A39" s="12" t="n">
        <v>36</v>
      </c>
      <c r="B39" s="13" t="s">
        <v>49</v>
      </c>
      <c r="C39" s="14" t="n">
        <f aca="false">IFERROR(VLOOKUP($B39,HA5KKW!$A$1:$D$86,2,0)," ")</f>
        <v>2</v>
      </c>
      <c r="D39" s="14" t="str">
        <f aca="false">IFERROR(VLOOKUP($B39,HA8AR!$A$1:$D$13,4,0)," ")</f>
        <v> </v>
      </c>
      <c r="E39" s="14" t="n">
        <f aca="false">IFERROR(VLOOKUP($B39,HA5KFZ!$A$1:$D$58,2,0)," ")</f>
        <v>1</v>
      </c>
      <c r="F39" s="14" t="str">
        <f aca="false">IFERROR(VLOOKUP($B39,HA3MRK!$A$1:$D$58,2,0)," ")</f>
        <v> </v>
      </c>
      <c r="G39" s="14" t="n">
        <f aca="false">IFERROR(VLOOKUP($B39,HA1KHJ!$A$1:$D$77,2,0)," ")</f>
        <v>1</v>
      </c>
      <c r="H39" s="14" t="n">
        <f aca="false">IFERROR(VLOOKUP($B39,HA4KYB!$A$1:$D$62,2,0)," ")</f>
        <v>1</v>
      </c>
      <c r="I39" s="14" t="str">
        <f aca="false">IFERROR(VLOOKUP($B39,HA0HO!$A$1:$D$6,2,0)," ")</f>
        <v> </v>
      </c>
      <c r="J39" s="14" t="n">
        <f aca="false">IFERROR(VLOOKUP($B39,HG7KLF!$A$1:$D$104,2,0)," ")</f>
        <v>2</v>
      </c>
      <c r="K39" s="15" t="n">
        <f aca="false">SUM(C39:J39)</f>
        <v>7</v>
      </c>
    </row>
    <row r="40" customFormat="false" ht="13.8" hidden="false" customHeight="false" outlineLevel="0" collapsed="false">
      <c r="A40" s="12" t="n">
        <v>37</v>
      </c>
      <c r="B40" s="13" t="s">
        <v>50</v>
      </c>
      <c r="C40" s="14" t="n">
        <f aca="false">IFERROR(VLOOKUP($B40,HA5KKW!$A$1:$D$86,2,0)," ")</f>
        <v>2</v>
      </c>
      <c r="D40" s="14" t="str">
        <f aca="false">IFERROR(VLOOKUP($B40,HA8AR!$A$1:$D$13,4,0)," ")</f>
        <v> </v>
      </c>
      <c r="E40" s="14" t="n">
        <f aca="false">IFERROR(VLOOKUP($B40,HA5KFZ!$A$1:$D$58,2,0)," ")</f>
        <v>1</v>
      </c>
      <c r="F40" s="14" t="str">
        <f aca="false">IFERROR(VLOOKUP($B40,HA3MRK!$A$1:$D$58,2,0)," ")</f>
        <v> </v>
      </c>
      <c r="G40" s="14" t="n">
        <f aca="false">IFERROR(VLOOKUP($B40,HA1KHJ!$A$1:$D$77,2,0)," ")</f>
        <v>1</v>
      </c>
      <c r="H40" s="14" t="n">
        <f aca="false">IFERROR(VLOOKUP($B40,HA4KYB!$A$1:$D$62,2,0)," ")</f>
        <v>1</v>
      </c>
      <c r="I40" s="14" t="str">
        <f aca="false">IFERROR(VLOOKUP($B40,HA0HO!$A$1:$D$6,2,0)," ")</f>
        <v> </v>
      </c>
      <c r="J40" s="14" t="n">
        <f aca="false">IFERROR(VLOOKUP($B40,HG7KLF!$A$1:$D$104,2,0)," ")</f>
        <v>2</v>
      </c>
      <c r="K40" s="15" t="n">
        <f aca="false">SUM(C40:J40)</f>
        <v>7</v>
      </c>
    </row>
    <row r="41" customFormat="false" ht="13.8" hidden="false" customHeight="false" outlineLevel="0" collapsed="false">
      <c r="A41" s="12" t="n">
        <v>38</v>
      </c>
      <c r="B41" s="13" t="s">
        <v>51</v>
      </c>
      <c r="C41" s="14" t="n">
        <f aca="false">IFERROR(VLOOKUP($B41,HA5KKW!$A$1:$D$86,2,0)," ")</f>
        <v>2</v>
      </c>
      <c r="D41" s="14" t="str">
        <f aca="false">IFERROR(VLOOKUP($B41,HA8AR!$A$1:$D$13,4,0)," ")</f>
        <v> </v>
      </c>
      <c r="E41" s="14" t="n">
        <f aca="false">IFERROR(VLOOKUP($B41,HA5KFZ!$A$1:$D$58,2,0)," ")</f>
        <v>1</v>
      </c>
      <c r="F41" s="14" t="str">
        <f aca="false">IFERROR(VLOOKUP($B41,HA3MRK!$A$1:$D$58,2,0)," ")</f>
        <v> </v>
      </c>
      <c r="G41" s="14" t="n">
        <f aca="false">IFERROR(VLOOKUP($B41,HA1KHJ!$A$1:$D$77,2,0)," ")</f>
        <v>1</v>
      </c>
      <c r="H41" s="14" t="n">
        <f aca="false">IFERROR(VLOOKUP($B41,HA4KYB!$A$1:$D$62,2,0)," ")</f>
        <v>1</v>
      </c>
      <c r="I41" s="14" t="str">
        <f aca="false">IFERROR(VLOOKUP($B41,HA0HO!$A$1:$D$6,2,0)," ")</f>
        <v> </v>
      </c>
      <c r="J41" s="14" t="n">
        <f aca="false">IFERROR(VLOOKUP($B41,HG7KLF!$A$1:$D$104,2,0)," ")</f>
        <v>2</v>
      </c>
      <c r="K41" s="15" t="n">
        <f aca="false">SUM(C41:J41)</f>
        <v>7</v>
      </c>
    </row>
    <row r="42" customFormat="false" ht="13.8" hidden="false" customHeight="false" outlineLevel="0" collapsed="false">
      <c r="A42" s="12" t="n">
        <v>39</v>
      </c>
      <c r="B42" s="13" t="s">
        <v>52</v>
      </c>
      <c r="C42" s="14" t="n">
        <f aca="false">IFERROR(VLOOKUP($B42,HA5KKW!$A$1:$D$86,2,0)," ")</f>
        <v>2</v>
      </c>
      <c r="D42" s="14" t="str">
        <f aca="false">IFERROR(VLOOKUP($B42,HA8AR!$A$1:$D$13,4,0)," ")</f>
        <v> </v>
      </c>
      <c r="E42" s="14" t="n">
        <f aca="false">IFERROR(VLOOKUP($B42,HA5KFZ!$A$1:$D$58,2,0)," ")</f>
        <v>1</v>
      </c>
      <c r="F42" s="14" t="str">
        <f aca="false">IFERROR(VLOOKUP($B42,HA3MRK!$A$1:$D$58,2,0)," ")</f>
        <v> </v>
      </c>
      <c r="G42" s="14" t="n">
        <f aca="false">IFERROR(VLOOKUP($B42,HA1KHJ!$A$1:$D$77,2,0)," ")</f>
        <v>1</v>
      </c>
      <c r="H42" s="14" t="n">
        <f aca="false">IFERROR(VLOOKUP($B42,HA4KYB!$A$1:$D$62,2,0)," ")</f>
        <v>1</v>
      </c>
      <c r="I42" s="14" t="str">
        <f aca="false">IFERROR(VLOOKUP($B42,HA0HO!$A$1:$D$6,2,0)," ")</f>
        <v> </v>
      </c>
      <c r="J42" s="14" t="n">
        <f aca="false">IFERROR(VLOOKUP($B42,HG7KLF!$A$1:$D$104,2,0)," ")</f>
        <v>2</v>
      </c>
      <c r="K42" s="15" t="n">
        <f aca="false">SUM(C42:J42)</f>
        <v>7</v>
      </c>
    </row>
    <row r="43" customFormat="false" ht="13.8" hidden="false" customHeight="false" outlineLevel="0" collapsed="false">
      <c r="A43" s="12" t="n">
        <v>40</v>
      </c>
      <c r="B43" s="13" t="s">
        <v>53</v>
      </c>
      <c r="C43" s="14" t="n">
        <f aca="false">IFERROR(VLOOKUP($B43,HA5KKW!$A$1:$D$86,2,0)," ")</f>
        <v>2</v>
      </c>
      <c r="D43" s="14" t="str">
        <f aca="false">IFERROR(VLOOKUP($B43,HA8AR!$A$1:$D$13,4,0)," ")</f>
        <v> </v>
      </c>
      <c r="E43" s="14" t="n">
        <f aca="false">IFERROR(VLOOKUP($B43,HA5KFZ!$A$1:$D$58,2,0)," ")</f>
        <v>1</v>
      </c>
      <c r="F43" s="14" t="str">
        <f aca="false">IFERROR(VLOOKUP($B43,HA3MRK!$A$1:$D$58,2,0)," ")</f>
        <v> </v>
      </c>
      <c r="G43" s="14" t="n">
        <f aca="false">IFERROR(VLOOKUP($B43,HA1KHJ!$A$1:$D$77,2,0)," ")</f>
        <v>1</v>
      </c>
      <c r="H43" s="14" t="n">
        <f aca="false">IFERROR(VLOOKUP($B43,HA4KYB!$A$1:$D$62,2,0)," ")</f>
        <v>1</v>
      </c>
      <c r="I43" s="14" t="str">
        <f aca="false">IFERROR(VLOOKUP($B43,HA0HO!$A$1:$D$6,2,0)," ")</f>
        <v> </v>
      </c>
      <c r="J43" s="14" t="n">
        <f aca="false">IFERROR(VLOOKUP($B43,HG7KLF!$A$1:$D$104,2,0)," ")</f>
        <v>2</v>
      </c>
      <c r="K43" s="15" t="n">
        <f aca="false">SUM(C43:J43)</f>
        <v>7</v>
      </c>
    </row>
    <row r="44" customFormat="false" ht="13.8" hidden="false" customHeight="false" outlineLevel="0" collapsed="false">
      <c r="A44" s="12" t="n">
        <v>41</v>
      </c>
      <c r="B44" s="13" t="s">
        <v>54</v>
      </c>
      <c r="C44" s="14" t="n">
        <f aca="false">IFERROR(VLOOKUP($B44,HA5KKW!$A$1:$D$86,2,0)," ")</f>
        <v>2</v>
      </c>
      <c r="D44" s="14" t="str">
        <f aca="false">IFERROR(VLOOKUP($B44,HA8AR!$A$1:$D$13,4,0)," ")</f>
        <v> </v>
      </c>
      <c r="E44" s="14" t="n">
        <f aca="false">IFERROR(VLOOKUP($B44,HA5KFZ!$A$1:$D$58,2,0)," ")</f>
        <v>1</v>
      </c>
      <c r="F44" s="14" t="n">
        <f aca="false">IFERROR(VLOOKUP($B44,HA3MRK!$A$1:$D$58,2,0)," ")</f>
        <v>2</v>
      </c>
      <c r="G44" s="14" t="str">
        <f aca="false">IFERROR(VLOOKUP($B44,HA1KHJ!$A$1:$D$77,2,0)," ")</f>
        <v> </v>
      </c>
      <c r="H44" s="14" t="str">
        <f aca="false">IFERROR(VLOOKUP($B44,HA4KYB!$A$1:$D$62,2,0)," ")</f>
        <v> </v>
      </c>
      <c r="I44" s="14" t="str">
        <f aca="false">IFERROR(VLOOKUP($B44,HA0HO!$A$1:$D$6,2,0)," ")</f>
        <v> </v>
      </c>
      <c r="J44" s="14" t="n">
        <f aca="false">IFERROR(VLOOKUP($B44,HG7KLF!$A$1:$D$104,2,0)," ")</f>
        <v>2</v>
      </c>
      <c r="K44" s="15" t="n">
        <f aca="false">SUM(C44:J44)</f>
        <v>7</v>
      </c>
    </row>
    <row r="45" customFormat="false" ht="13.8" hidden="false" customHeight="false" outlineLevel="0" collapsed="false">
      <c r="A45" s="12" t="n">
        <v>42</v>
      </c>
      <c r="B45" s="26" t="s">
        <v>55</v>
      </c>
      <c r="C45" s="14" t="n">
        <f aca="false">IFERROR(VLOOKUP($B45,HA5KKW!$A$1:$D$86,2,0)," ")</f>
        <v>2</v>
      </c>
      <c r="D45" s="14" t="str">
        <f aca="false">IFERROR(VLOOKUP($B45,HA8AR!$A$1:$D$13,4,0)," ")</f>
        <v> </v>
      </c>
      <c r="E45" s="14" t="n">
        <f aca="false">IFERROR(VLOOKUP($B45,HA5KFZ!$A$1:$D$58,2,0)," ")</f>
        <v>1</v>
      </c>
      <c r="F45" s="14" t="str">
        <f aca="false">IFERROR(VLOOKUP($B45,HA3MRK!$A$1:$D$58,2,0)," ")</f>
        <v> </v>
      </c>
      <c r="G45" s="14" t="n">
        <f aca="false">IFERROR(VLOOKUP($B45,HA1KHJ!$A$1:$D$77,2,0)," ")</f>
        <v>1</v>
      </c>
      <c r="H45" s="14" t="n">
        <f aca="false">IFERROR(VLOOKUP($B45,HA4KYB!$A$1:$D$62,2,0)," ")</f>
        <v>1</v>
      </c>
      <c r="I45" s="14" t="str">
        <f aca="false">IFERROR(VLOOKUP($B45,HA0HO!$A$1:$D$6,2,0)," ")</f>
        <v> </v>
      </c>
      <c r="J45" s="14" t="n">
        <f aca="false">IFERROR(VLOOKUP($B45,HG7KLF!$A$1:$D$104,2,0)," ")</f>
        <v>2</v>
      </c>
      <c r="K45" s="15" t="n">
        <f aca="false">SUM(C45:J45)</f>
        <v>7</v>
      </c>
    </row>
    <row r="46" customFormat="false" ht="13.8" hidden="false" customHeight="false" outlineLevel="0" collapsed="false">
      <c r="A46" s="12" t="n">
        <v>43</v>
      </c>
      <c r="B46" s="13" t="s">
        <v>56</v>
      </c>
      <c r="C46" s="14" t="n">
        <f aca="false">IFERROR(VLOOKUP($B46,HA5KKW!$A$1:$D$86,2,0)," ")</f>
        <v>2</v>
      </c>
      <c r="D46" s="14" t="str">
        <f aca="false">IFERROR(VLOOKUP($B46,HA8AR!$A$1:$D$13,4,0)," ")</f>
        <v> </v>
      </c>
      <c r="E46" s="14" t="str">
        <f aca="false">IFERROR(VLOOKUP($B46,HA5KFZ!$A$1:$D$58,2,0)," ")</f>
        <v> </v>
      </c>
      <c r="F46" s="14" t="n">
        <f aca="false">IFERROR(VLOOKUP($B46,HA3MRK!$A$1:$D$58,2,0)," ")</f>
        <v>2</v>
      </c>
      <c r="G46" s="14" t="str">
        <f aca="false">IFERROR(VLOOKUP($B46,HA1KHJ!$A$1:$D$77,2,0)," ")</f>
        <v> </v>
      </c>
      <c r="H46" s="14" t="n">
        <f aca="false">IFERROR(VLOOKUP($B46,HA4KYB!$A$1:$D$62,2,0)," ")</f>
        <v>1</v>
      </c>
      <c r="I46" s="14" t="str">
        <f aca="false">IFERROR(VLOOKUP($B46,HA0HO!$A$1:$D$6,2,0)," ")</f>
        <v> </v>
      </c>
      <c r="J46" s="14" t="n">
        <f aca="false">IFERROR(VLOOKUP($B46,HG7KLF!$A$1:$D$104,2,0)," ")</f>
        <v>2</v>
      </c>
      <c r="K46" s="15" t="n">
        <f aca="false">SUM(C46:J46)</f>
        <v>7</v>
      </c>
    </row>
    <row r="47" customFormat="false" ht="13.8" hidden="false" customHeight="false" outlineLevel="0" collapsed="false">
      <c r="A47" s="12" t="n">
        <v>44</v>
      </c>
      <c r="B47" s="13" t="s">
        <v>57</v>
      </c>
      <c r="C47" s="14" t="n">
        <f aca="false">IFERROR(VLOOKUP($B47,HA5KKW!$A$1:$D$86,2,0)," ")</f>
        <v>2</v>
      </c>
      <c r="D47" s="14" t="str">
        <f aca="false">IFERROR(VLOOKUP($B47,HA8AR!$A$1:$D$13,4,0)," ")</f>
        <v> </v>
      </c>
      <c r="E47" s="14" t="n">
        <f aca="false">IFERROR(VLOOKUP($B47,HA5KFZ!$A$1:$D$58,2,0)," ")</f>
        <v>1</v>
      </c>
      <c r="F47" s="14" t="str">
        <f aca="false">IFERROR(VLOOKUP($B47,HA3MRK!$A$1:$D$58,2,0)," ")</f>
        <v> </v>
      </c>
      <c r="G47" s="14" t="n">
        <f aca="false">IFERROR(VLOOKUP($B47,HA1KHJ!$A$1:$D$77,2,0)," ")</f>
        <v>1</v>
      </c>
      <c r="H47" s="14" t="n">
        <f aca="false">IFERROR(VLOOKUP($B47,HA4KYB!$A$1:$D$62,2,0)," ")</f>
        <v>1</v>
      </c>
      <c r="I47" s="14" t="str">
        <f aca="false">IFERROR(VLOOKUP($B47,HA0HO!$A$1:$D$6,2,0)," ")</f>
        <v> </v>
      </c>
      <c r="J47" s="14" t="n">
        <f aca="false">IFERROR(VLOOKUP($B47,HG7KLF!$A$1:$D$104,2,0)," ")</f>
        <v>2</v>
      </c>
      <c r="K47" s="15" t="n">
        <f aca="false">SUM(C47:J47)</f>
        <v>7</v>
      </c>
    </row>
    <row r="48" customFormat="false" ht="13.8" hidden="false" customHeight="false" outlineLevel="0" collapsed="false">
      <c r="A48" s="29" t="n">
        <v>45</v>
      </c>
      <c r="B48" s="34" t="s">
        <v>58</v>
      </c>
      <c r="C48" s="31" t="n">
        <f aca="false">IFERROR(VLOOKUP($B48,HA5KKW!$A$1:$D$86,2,0)," ")</f>
        <v>2</v>
      </c>
      <c r="D48" s="31" t="str">
        <f aca="false">IFERROR(VLOOKUP($B48,HA8AR!$A$1:$D$13,4,0)," ")</f>
        <v> </v>
      </c>
      <c r="E48" s="31" t="str">
        <f aca="false">IFERROR(VLOOKUP($B48,HA5KFZ!$A$1:$D$58,2,0)," ")</f>
        <v> </v>
      </c>
      <c r="F48" s="31" t="n">
        <f aca="false">IFERROR(VLOOKUP($B48,HA3MRK!$A$1:$D$58,2,0)," ")</f>
        <v>2</v>
      </c>
      <c r="G48" s="31" t="n">
        <f aca="false">IFERROR(VLOOKUP($B48,HA1KHJ!$A$1:$D$77,2,0)," ")</f>
        <v>1</v>
      </c>
      <c r="H48" s="31" t="str">
        <f aca="false">IFERROR(VLOOKUP($B48,HA4KYB!$A$1:$D$62,2,0)," ")</f>
        <v> </v>
      </c>
      <c r="I48" s="31" t="str">
        <f aca="false">IFERROR(VLOOKUP($B48,HA0HO!$A$1:$D$6,2,0)," ")</f>
        <v> </v>
      </c>
      <c r="J48" s="31" t="n">
        <f aca="false">IFERROR(VLOOKUP($B48,HG7KLF!$A$1:$D$104,2,0)," ")</f>
        <v>2</v>
      </c>
      <c r="K48" s="32" t="n">
        <f aca="false">SUM(C48:J48)</f>
        <v>7</v>
      </c>
    </row>
    <row r="49" customFormat="false" ht="13.8" hidden="false" customHeight="false" outlineLevel="0" collapsed="false">
      <c r="A49" s="12" t="n">
        <v>46</v>
      </c>
      <c r="B49" s="13" t="s">
        <v>59</v>
      </c>
      <c r="C49" s="14" t="n">
        <f aca="false">IFERROR(VLOOKUP($B49,HA5KKW!$A$1:$D$86,2,0)," ")</f>
        <v>2</v>
      </c>
      <c r="D49" s="14" t="str">
        <f aca="false">IFERROR(VLOOKUP($B49,HA8AR!$A$1:$D$13,4,0)," ")</f>
        <v> </v>
      </c>
      <c r="E49" s="14" t="n">
        <f aca="false">IFERROR(VLOOKUP($B49,HA5KFZ!$A$1:$D$58,2,0)," ")</f>
        <v>1</v>
      </c>
      <c r="F49" s="14" t="str">
        <f aca="false">IFERROR(VLOOKUP($B49,HA3MRK!$A$1:$D$58,2,0)," ")</f>
        <v> </v>
      </c>
      <c r="G49" s="14" t="str">
        <f aca="false">IFERROR(VLOOKUP($B49,HA1KHJ!$A$1:$D$77,2,0)," ")</f>
        <v> </v>
      </c>
      <c r="H49" s="14" t="n">
        <f aca="false">IFERROR(VLOOKUP($B49,HA4KYB!$A$1:$D$62,2,0)," ")</f>
        <v>1</v>
      </c>
      <c r="I49" s="14" t="str">
        <f aca="false">IFERROR(VLOOKUP($B49,HA0HO!$A$1:$D$6,2,0)," ")</f>
        <v> </v>
      </c>
      <c r="J49" s="14" t="n">
        <f aca="false">IFERROR(VLOOKUP($B49,HG7KLF!$A$1:$D$104,2,0)," ")</f>
        <v>2</v>
      </c>
      <c r="K49" s="15" t="n">
        <f aca="false">SUM(C49:J49)</f>
        <v>6</v>
      </c>
    </row>
    <row r="50" customFormat="false" ht="13.8" hidden="false" customHeight="false" outlineLevel="0" collapsed="false">
      <c r="A50" s="12" t="n">
        <v>47</v>
      </c>
      <c r="B50" s="26" t="s">
        <v>60</v>
      </c>
      <c r="C50" s="14" t="str">
        <f aca="false">IFERROR(VLOOKUP($B50,HA5KKW!$A$1:$D$86,2,0)," ")</f>
        <v> </v>
      </c>
      <c r="D50" s="14" t="str">
        <f aca="false">IFERROR(VLOOKUP($B50,HA8AR!$A$1:$D$13,4,0)," ")</f>
        <v> </v>
      </c>
      <c r="E50" s="14" t="str">
        <f aca="false">IFERROR(VLOOKUP($B50,HA5KFZ!$A$1:$D$58,2,0)," ")</f>
        <v> </v>
      </c>
      <c r="F50" s="14" t="n">
        <f aca="false">IFERROR(VLOOKUP($B50,HA3MRK!$A$1:$D$58,2,0)," ")</f>
        <v>2</v>
      </c>
      <c r="G50" s="14" t="n">
        <f aca="false">IFERROR(VLOOKUP($B50,HA1KHJ!$A$1:$D$77,2,0)," ")</f>
        <v>1</v>
      </c>
      <c r="H50" s="14" t="n">
        <f aca="false">IFERROR(VLOOKUP($B50,HA4KYB!$A$1:$D$62,2,0)," ")</f>
        <v>1</v>
      </c>
      <c r="I50" s="14" t="str">
        <f aca="false">IFERROR(VLOOKUP($B50,HA0HO!$A$1:$D$6,2,0)," ")</f>
        <v> </v>
      </c>
      <c r="J50" s="14" t="n">
        <f aca="false">IFERROR(VLOOKUP($B50,HG7KLF!$A$1:$D$104,2,0)," ")</f>
        <v>2</v>
      </c>
      <c r="K50" s="15" t="n">
        <f aca="false">SUM(C50:J50)</f>
        <v>6</v>
      </c>
    </row>
    <row r="51" customFormat="false" ht="13.8" hidden="false" customHeight="false" outlineLevel="0" collapsed="false">
      <c r="A51" s="12" t="n">
        <v>48</v>
      </c>
      <c r="B51" s="26" t="s">
        <v>61</v>
      </c>
      <c r="C51" s="14" t="str">
        <f aca="false">IFERROR(VLOOKUP($B51,HA5KKW!$A$1:$D$86,2,0)," ")</f>
        <v> </v>
      </c>
      <c r="D51" s="14" t="str">
        <f aca="false">IFERROR(VLOOKUP($B51,HA8AR!$A$1:$D$13,4,0)," ")</f>
        <v> </v>
      </c>
      <c r="E51" s="14" t="str">
        <f aca="false">IFERROR(VLOOKUP($B51,HA5KFZ!$A$1:$D$58,2,0)," ")</f>
        <v> </v>
      </c>
      <c r="F51" s="14" t="n">
        <f aca="false">IFERROR(VLOOKUP($B51,HA3MRK!$A$1:$D$58,2,0)," ")</f>
        <v>2</v>
      </c>
      <c r="G51" s="14" t="n">
        <f aca="false">IFERROR(VLOOKUP($B51,HA1KHJ!$A$1:$D$77,2,0)," ")</f>
        <v>1</v>
      </c>
      <c r="H51" s="14" t="n">
        <f aca="false">IFERROR(VLOOKUP($B51,HA4KYB!$A$1:$D$62,2,0)," ")</f>
        <v>1</v>
      </c>
      <c r="I51" s="14" t="str">
        <f aca="false">IFERROR(VLOOKUP($B51,HA0HO!$A$1:$D$6,2,0)," ")</f>
        <v> </v>
      </c>
      <c r="J51" s="14" t="n">
        <f aca="false">IFERROR(VLOOKUP($B51,HG7KLF!$A$1:$D$104,2,0)," ")</f>
        <v>2</v>
      </c>
      <c r="K51" s="15" t="n">
        <f aca="false">SUM(C51:J51)</f>
        <v>6</v>
      </c>
    </row>
    <row r="52" customFormat="false" ht="13.8" hidden="false" customHeight="false" outlineLevel="0" collapsed="false">
      <c r="A52" s="12" t="n">
        <v>49</v>
      </c>
      <c r="B52" s="26" t="s">
        <v>62</v>
      </c>
      <c r="C52" s="14" t="str">
        <f aca="false">IFERROR(VLOOKUP($B52,HA5KKW!$A$1:$D$86,2,0)," ")</f>
        <v> </v>
      </c>
      <c r="D52" s="14" t="str">
        <f aca="false">IFERROR(VLOOKUP($B52,HA8AR!$A$1:$D$13,4,0)," ")</f>
        <v> </v>
      </c>
      <c r="E52" s="14" t="str">
        <f aca="false">IFERROR(VLOOKUP($B52,HA5KFZ!$A$1:$D$58,2,0)," ")</f>
        <v> </v>
      </c>
      <c r="F52" s="14" t="n">
        <f aca="false">IFERROR(VLOOKUP($B52,HA3MRK!$A$1:$D$58,2,0)," ")</f>
        <v>2</v>
      </c>
      <c r="G52" s="14" t="n">
        <f aca="false">IFERROR(VLOOKUP($B52,HA1KHJ!$A$1:$D$77,2,0)," ")</f>
        <v>1</v>
      </c>
      <c r="H52" s="14" t="n">
        <f aca="false">IFERROR(VLOOKUP($B52,HA4KYB!$A$1:$D$62,2,0)," ")</f>
        <v>1</v>
      </c>
      <c r="I52" s="14" t="str">
        <f aca="false">IFERROR(VLOOKUP($B52,HA0HO!$A$1:$D$6,2,0)," ")</f>
        <v> </v>
      </c>
      <c r="J52" s="14" t="n">
        <f aca="false">IFERROR(VLOOKUP($B52,HG7KLF!$A$1:$D$104,2,0)," ")</f>
        <v>2</v>
      </c>
      <c r="K52" s="15" t="n">
        <f aca="false">SUM(C52:J52)</f>
        <v>6</v>
      </c>
    </row>
    <row r="53" customFormat="false" ht="13.8" hidden="false" customHeight="false" outlineLevel="0" collapsed="false">
      <c r="A53" s="12" t="n">
        <v>50</v>
      </c>
      <c r="B53" s="26" t="s">
        <v>63</v>
      </c>
      <c r="C53" s="14" t="str">
        <f aca="false">IFERROR(VLOOKUP($B53,HA5KKW!$A$1:$D$86,2,0)," ")</f>
        <v> </v>
      </c>
      <c r="D53" s="14" t="str">
        <f aca="false">IFERROR(VLOOKUP($B53,HA8AR!$A$1:$D$13,4,0)," ")</f>
        <v> </v>
      </c>
      <c r="E53" s="14" t="str">
        <f aca="false">IFERROR(VLOOKUP($B53,HA5KFZ!$A$1:$D$58,2,0)," ")</f>
        <v> </v>
      </c>
      <c r="F53" s="14" t="n">
        <f aca="false">IFERROR(VLOOKUP($B53,HA3MRK!$A$1:$D$58,2,0)," ")</f>
        <v>2</v>
      </c>
      <c r="G53" s="14" t="n">
        <f aca="false">IFERROR(VLOOKUP($B53,HA1KHJ!$A$1:$D$77,2,0)," ")</f>
        <v>1</v>
      </c>
      <c r="H53" s="14" t="n">
        <f aca="false">IFERROR(VLOOKUP($B53,HA4KYB!$A$1:$D$62,2,0)," ")</f>
        <v>1</v>
      </c>
      <c r="I53" s="14" t="str">
        <f aca="false">IFERROR(VLOOKUP($B53,HA0HO!$A$1:$D$6,2,0)," ")</f>
        <v> </v>
      </c>
      <c r="J53" s="14" t="n">
        <f aca="false">IFERROR(VLOOKUP($B53,HG7KLF!$A$1:$D$104,2,0)," ")</f>
        <v>2</v>
      </c>
      <c r="K53" s="15" t="n">
        <f aca="false">SUM(C53:J53)</f>
        <v>6</v>
      </c>
    </row>
    <row r="54" customFormat="false" ht="13.8" hidden="false" customHeight="false" outlineLevel="0" collapsed="false">
      <c r="A54" s="12" t="n">
        <v>51</v>
      </c>
      <c r="B54" s="13" t="s">
        <v>64</v>
      </c>
      <c r="C54" s="14" t="n">
        <f aca="false">IFERROR(VLOOKUP($B54,HA5KKW!$A$1:$D$86,2,0)," ")</f>
        <v>2</v>
      </c>
      <c r="D54" s="14" t="str">
        <f aca="false">IFERROR(VLOOKUP($B54,HA8AR!$A$1:$D$13,4,0)," ")</f>
        <v> </v>
      </c>
      <c r="E54" s="14" t="n">
        <f aca="false">IFERROR(VLOOKUP($B54,HA5KFZ!$A$1:$D$58,2,0)," ")</f>
        <v>1</v>
      </c>
      <c r="F54" s="14" t="str">
        <f aca="false">IFERROR(VLOOKUP($B54,HA3MRK!$A$1:$D$58,2,0)," ")</f>
        <v> </v>
      </c>
      <c r="G54" s="14" t="n">
        <f aca="false">IFERROR(VLOOKUP($B54,HA1KHJ!$A$1:$D$77,2,0)," ")</f>
        <v>1</v>
      </c>
      <c r="H54" s="14" t="str">
        <f aca="false">IFERROR(VLOOKUP($B54,HA4KYB!$A$1:$D$62,2,0)," ")</f>
        <v> </v>
      </c>
      <c r="I54" s="14" t="str">
        <f aca="false">IFERROR(VLOOKUP($B54,HA0HO!$A$1:$D$6,2,0)," ")</f>
        <v> </v>
      </c>
      <c r="J54" s="14" t="n">
        <f aca="false">IFERROR(VLOOKUP($B54,HG7KLF!$A$1:$D$104,2,0)," ")</f>
        <v>2</v>
      </c>
      <c r="K54" s="15" t="n">
        <f aca="false">SUM(C54:J54)</f>
        <v>6</v>
      </c>
    </row>
    <row r="55" customFormat="false" ht="13.8" hidden="false" customHeight="false" outlineLevel="0" collapsed="false">
      <c r="A55" s="12" t="n">
        <v>52</v>
      </c>
      <c r="B55" s="13" t="s">
        <v>65</v>
      </c>
      <c r="C55" s="14" t="n">
        <f aca="false">IFERROR(VLOOKUP($B55,HA5KKW!$A$1:$D$86,2,0)," ")</f>
        <v>2</v>
      </c>
      <c r="D55" s="14" t="str">
        <f aca="false">IFERROR(VLOOKUP($B55,HA8AR!$A$1:$D$13,4,0)," ")</f>
        <v> </v>
      </c>
      <c r="E55" s="14" t="n">
        <f aca="false">IFERROR(VLOOKUP($B55,HA5KFZ!$A$1:$D$58,2,0)," ")</f>
        <v>1</v>
      </c>
      <c r="F55" s="14" t="str">
        <f aca="false">IFERROR(VLOOKUP($B55,HA3MRK!$A$1:$D$58,2,0)," ")</f>
        <v> </v>
      </c>
      <c r="G55" s="14" t="n">
        <f aca="false">IFERROR(VLOOKUP($B55,HA1KHJ!$A$1:$D$77,2,0)," ")</f>
        <v>1</v>
      </c>
      <c r="H55" s="14" t="str">
        <f aca="false">IFERROR(VLOOKUP($B55,HA4KYB!$A$1:$D$62,2,0)," ")</f>
        <v> </v>
      </c>
      <c r="I55" s="14" t="str">
        <f aca="false">IFERROR(VLOOKUP($B55,HA0HO!$A$1:$D$6,2,0)," ")</f>
        <v> </v>
      </c>
      <c r="J55" s="14" t="n">
        <f aca="false">IFERROR(VLOOKUP($B55,HG7KLF!$A$1:$D$104,2,0)," ")</f>
        <v>2</v>
      </c>
      <c r="K55" s="15" t="n">
        <f aca="false">SUM(C55:J55)</f>
        <v>6</v>
      </c>
    </row>
    <row r="56" customFormat="false" ht="13.8" hidden="false" customHeight="false" outlineLevel="0" collapsed="false">
      <c r="A56" s="12" t="n">
        <v>53</v>
      </c>
      <c r="B56" s="13" t="s">
        <v>66</v>
      </c>
      <c r="C56" s="14" t="n">
        <f aca="false">IFERROR(VLOOKUP($B56,HA5KKW!$A$1:$D$86,2,0)," ")</f>
        <v>2</v>
      </c>
      <c r="D56" s="14" t="str">
        <f aca="false">IFERROR(VLOOKUP($B56,HA8AR!$A$1:$D$13,4,0)," ")</f>
        <v> </v>
      </c>
      <c r="E56" s="14" t="n">
        <f aca="false">IFERROR(VLOOKUP($B56,HA5KFZ!$A$1:$D$58,2,0)," ")</f>
        <v>1</v>
      </c>
      <c r="F56" s="14" t="str">
        <f aca="false">IFERROR(VLOOKUP($B56,HA3MRK!$A$1:$D$58,2,0)," ")</f>
        <v> </v>
      </c>
      <c r="G56" s="14" t="str">
        <f aca="false">IFERROR(VLOOKUP($B56,HA1KHJ!$A$1:$D$77,2,0)," ")</f>
        <v> </v>
      </c>
      <c r="H56" s="14" t="n">
        <f aca="false">IFERROR(VLOOKUP($B56,HA4KYB!$A$1:$D$62,2,0)," ")</f>
        <v>1</v>
      </c>
      <c r="I56" s="14" t="str">
        <f aca="false">IFERROR(VLOOKUP($B56,HA0HO!$A$1:$D$6,2,0)," ")</f>
        <v> </v>
      </c>
      <c r="J56" s="14" t="n">
        <f aca="false">IFERROR(VLOOKUP($B56,HG7KLF!$A$1:$D$104,2,0)," ")</f>
        <v>2</v>
      </c>
      <c r="K56" s="15" t="n">
        <f aca="false">SUM(C56:J56)</f>
        <v>6</v>
      </c>
    </row>
    <row r="57" customFormat="false" ht="13.8" hidden="false" customHeight="false" outlineLevel="0" collapsed="false">
      <c r="A57" s="12" t="n">
        <v>54</v>
      </c>
      <c r="B57" s="13" t="s">
        <v>67</v>
      </c>
      <c r="C57" s="14" t="n">
        <f aca="false">IFERROR(VLOOKUP($B57,HA5KKW!$A$1:$D$86,2,0)," ")</f>
        <v>2</v>
      </c>
      <c r="D57" s="14" t="str">
        <f aca="false">IFERROR(VLOOKUP($B57,HA8AR!$A$1:$D$13,4,0)," ")</f>
        <v> </v>
      </c>
      <c r="E57" s="14" t="n">
        <f aca="false">IFERROR(VLOOKUP($B57,HA5KFZ!$A$1:$D$58,2,0)," ")</f>
        <v>1</v>
      </c>
      <c r="F57" s="14" t="str">
        <f aca="false">IFERROR(VLOOKUP($B57,HA3MRK!$A$1:$D$58,2,0)," ")</f>
        <v> </v>
      </c>
      <c r="G57" s="14" t="str">
        <f aca="false">IFERROR(VLOOKUP($B57,HA1KHJ!$A$1:$D$77,2,0)," ")</f>
        <v> </v>
      </c>
      <c r="H57" s="14" t="str">
        <f aca="false">IFERROR(VLOOKUP($B57,HA4KYB!$A$1:$D$62,2,0)," ")</f>
        <v> </v>
      </c>
      <c r="I57" s="14" t="n">
        <f aca="false">IFERROR(VLOOKUP($B57,HA0HO!$A$1:$D$6,2,0)," ")</f>
        <v>1</v>
      </c>
      <c r="J57" s="14" t="n">
        <f aca="false">IFERROR(VLOOKUP($B57,HG7KLF!$A$1:$D$104,2,0)," ")</f>
        <v>2</v>
      </c>
      <c r="K57" s="15" t="n">
        <f aca="false">SUM(C57:J57)</f>
        <v>6</v>
      </c>
    </row>
    <row r="58" customFormat="false" ht="13.8" hidden="false" customHeight="false" outlineLevel="0" collapsed="false">
      <c r="A58" s="12" t="n">
        <v>55</v>
      </c>
      <c r="B58" s="13" t="s">
        <v>68</v>
      </c>
      <c r="C58" s="14" t="n">
        <f aca="false">IFERROR(VLOOKUP($B58,HA5KKW!$A$1:$D$86,2,0)," ")</f>
        <v>2</v>
      </c>
      <c r="D58" s="14" t="str">
        <f aca="false">IFERROR(VLOOKUP($B58,HA8AR!$A$1:$D$13,4,0)," ")</f>
        <v> </v>
      </c>
      <c r="E58" s="14" t="n">
        <f aca="false">IFERROR(VLOOKUP($B58,HA5KFZ!$A$1:$D$58,2,0)," ")</f>
        <v>1</v>
      </c>
      <c r="F58" s="14" t="str">
        <f aca="false">IFERROR(VLOOKUP($B58,HA3MRK!$A$1:$D$58,2,0)," ")</f>
        <v> </v>
      </c>
      <c r="G58" s="14" t="n">
        <f aca="false">IFERROR(VLOOKUP($B58,HA1KHJ!$A$1:$D$77,2,0)," ")</f>
        <v>1</v>
      </c>
      <c r="H58" s="14" t="str">
        <f aca="false">IFERROR(VLOOKUP($B58,HA4KYB!$A$1:$D$62,2,0)," ")</f>
        <v> </v>
      </c>
      <c r="I58" s="14" t="str">
        <f aca="false">IFERROR(VLOOKUP($B58,HA0HO!$A$1:$D$6,2,0)," ")</f>
        <v> </v>
      </c>
      <c r="J58" s="14" t="n">
        <f aca="false">IFERROR(VLOOKUP($B58,HG7KLF!$A$1:$D$104,2,0)," ")</f>
        <v>2</v>
      </c>
      <c r="K58" s="15" t="n">
        <f aca="false">SUM(C58:J58)</f>
        <v>6</v>
      </c>
    </row>
    <row r="59" customFormat="false" ht="13.8" hidden="false" customHeight="false" outlineLevel="0" collapsed="false">
      <c r="A59" s="29" t="n">
        <v>56</v>
      </c>
      <c r="B59" s="30" t="s">
        <v>69</v>
      </c>
      <c r="C59" s="31" t="n">
        <f aca="false">IFERROR(VLOOKUP($B59,HA5KKW!$A$1:$D$86,2,0)," ")</f>
        <v>2</v>
      </c>
      <c r="D59" s="31" t="str">
        <f aca="false">IFERROR(VLOOKUP($B59,HA8AR!$A$1:$D$13,4,0)," ")</f>
        <v> </v>
      </c>
      <c r="E59" s="31" t="str">
        <f aca="false">IFERROR(VLOOKUP($B59,HA5KFZ!$A$1:$D$58,2,0)," ")</f>
        <v> </v>
      </c>
      <c r="F59" s="31" t="n">
        <f aca="false">IFERROR(VLOOKUP($B59,HA3MRK!$A$1:$D$58,2,0)," ")</f>
        <v>2</v>
      </c>
      <c r="G59" s="31" t="str">
        <f aca="false">IFERROR(VLOOKUP($B59,HA1KHJ!$A$1:$D$77,2,0)," ")</f>
        <v> </v>
      </c>
      <c r="H59" s="31" t="str">
        <f aca="false">IFERROR(VLOOKUP($B59,HA4KYB!$A$1:$D$62,2,0)," ")</f>
        <v> </v>
      </c>
      <c r="I59" s="31" t="str">
        <f aca="false">IFERROR(VLOOKUP($B59,HA0HO!$A$1:$D$6,2,0)," ")</f>
        <v> </v>
      </c>
      <c r="J59" s="31" t="n">
        <f aca="false">IFERROR(VLOOKUP($B59,HG7KLF!$A$1:$D$104,2,0)," ")</f>
        <v>2</v>
      </c>
      <c r="K59" s="32" t="n">
        <f aca="false">SUM(C59:J59)</f>
        <v>6</v>
      </c>
    </row>
    <row r="60" customFormat="false" ht="13.8" hidden="false" customHeight="false" outlineLevel="0" collapsed="false">
      <c r="A60" s="12" t="n">
        <v>57</v>
      </c>
      <c r="B60" s="35" t="s">
        <v>70</v>
      </c>
      <c r="C60" s="14" t="str">
        <f aca="false">IFERROR(VLOOKUP($B60,HA5KKW!$A$1:$D$86,2,0)," ")</f>
        <v> </v>
      </c>
      <c r="D60" s="14" t="str">
        <f aca="false">IFERROR(VLOOKUP($B60,HA8AR!$A$1:$D$13,4,0)," ")</f>
        <v> </v>
      </c>
      <c r="E60" s="14" t="str">
        <f aca="false">IFERROR(VLOOKUP($B60,HA5KFZ!$A$1:$D$58,2,0)," ")</f>
        <v> </v>
      </c>
      <c r="F60" s="14" t="n">
        <f aca="false">IFERROR(VLOOKUP($B60,HA3MRK!$A$1:$D$58,2,0)," ")</f>
        <v>2</v>
      </c>
      <c r="G60" s="14" t="n">
        <f aca="false">IFERROR(VLOOKUP($B60,HA1KHJ!$A$1:$D$77,2,0)," ")</f>
        <v>1</v>
      </c>
      <c r="H60" s="14" t="str">
        <f aca="false">IFERROR(VLOOKUP($B60,HA4KYB!$A$1:$D$62,2,0)," ")</f>
        <v> </v>
      </c>
      <c r="I60" s="14" t="str">
        <f aca="false">IFERROR(VLOOKUP($B60,HA0HO!$A$1:$D$6,2,0)," ")</f>
        <v> </v>
      </c>
      <c r="J60" s="14" t="n">
        <f aca="false">IFERROR(VLOOKUP($B60,HG7KLF!$A$1:$D$104,2,0)," ")</f>
        <v>2</v>
      </c>
      <c r="K60" s="36" t="n">
        <f aca="false">SUM(C60:J60)</f>
        <v>5</v>
      </c>
    </row>
    <row r="61" customFormat="false" ht="13.8" hidden="false" customHeight="false" outlineLevel="0" collapsed="false">
      <c r="A61" s="12" t="n">
        <v>58</v>
      </c>
      <c r="B61" s="35" t="s">
        <v>71</v>
      </c>
      <c r="C61" s="14" t="str">
        <f aca="false">IFERROR(VLOOKUP($B61,HA5KKW!$A$1:$D$86,2,0)," ")</f>
        <v> </v>
      </c>
      <c r="D61" s="14" t="str">
        <f aca="false">IFERROR(VLOOKUP($B61,HA8AR!$A$1:$D$13,4,0)," ")</f>
        <v> </v>
      </c>
      <c r="E61" s="14" t="str">
        <f aca="false">IFERROR(VLOOKUP($B61,HA5KFZ!$A$1:$D$58,2,0)," ")</f>
        <v> </v>
      </c>
      <c r="F61" s="14" t="n">
        <f aca="false">IFERROR(VLOOKUP($B61,HA3MRK!$A$1:$D$58,2,0)," ")</f>
        <v>2</v>
      </c>
      <c r="G61" s="14" t="n">
        <f aca="false">IFERROR(VLOOKUP($B61,HA1KHJ!$A$1:$D$77,2,0)," ")</f>
        <v>1</v>
      </c>
      <c r="H61" s="14" t="str">
        <f aca="false">IFERROR(VLOOKUP($B61,HA4KYB!$A$1:$D$62,2,0)," ")</f>
        <v> </v>
      </c>
      <c r="I61" s="14" t="str">
        <f aca="false">IFERROR(VLOOKUP($B61,HA0HO!$A$1:$D$6,2,0)," ")</f>
        <v> </v>
      </c>
      <c r="J61" s="14" t="n">
        <f aca="false">IFERROR(VLOOKUP($B61,HG7KLF!$A$1:$D$104,2,0)," ")</f>
        <v>2</v>
      </c>
      <c r="K61" s="36" t="n">
        <f aca="false">SUM(C61:J61)</f>
        <v>5</v>
      </c>
    </row>
    <row r="62" customFormat="false" ht="13.8" hidden="false" customHeight="false" outlineLevel="0" collapsed="false">
      <c r="A62" s="12" t="n">
        <v>59</v>
      </c>
      <c r="B62" s="37" t="s">
        <v>72</v>
      </c>
      <c r="C62" s="14" t="n">
        <f aca="false">IFERROR(VLOOKUP($B62,HA5KKW!$A$1:$D$86,2,0)," ")</f>
        <v>2</v>
      </c>
      <c r="D62" s="14" t="str">
        <f aca="false">IFERROR(VLOOKUP($B62,HA8AR!$A$1:$D$13,4,0)," ")</f>
        <v> </v>
      </c>
      <c r="E62" s="14" t="n">
        <f aca="false">IFERROR(VLOOKUP($B62,HA5KFZ!$A$1:$D$58,2,0)," ")</f>
        <v>1</v>
      </c>
      <c r="F62" s="14" t="str">
        <f aca="false">IFERROR(VLOOKUP($B62,HA3MRK!$A$1:$D$58,2,0)," ")</f>
        <v> </v>
      </c>
      <c r="G62" s="14" t="str">
        <f aca="false">IFERROR(VLOOKUP($B62,HA1KHJ!$A$1:$D$77,2,0)," ")</f>
        <v> </v>
      </c>
      <c r="H62" s="14" t="str">
        <f aca="false">IFERROR(VLOOKUP($B62,HA4KYB!$A$1:$D$62,2,0)," ")</f>
        <v> </v>
      </c>
      <c r="I62" s="14" t="str">
        <f aca="false">IFERROR(VLOOKUP($B62,HA0HO!$A$1:$D$6,2,0)," ")</f>
        <v> </v>
      </c>
      <c r="J62" s="14" t="n">
        <f aca="false">IFERROR(VLOOKUP($B62,HG7KLF!$A$1:$D$104,2,0)," ")</f>
        <v>2</v>
      </c>
      <c r="K62" s="36" t="n">
        <f aca="false">SUM(C62:J62)</f>
        <v>5</v>
      </c>
    </row>
    <row r="63" customFormat="false" ht="13.8" hidden="false" customHeight="false" outlineLevel="0" collapsed="false">
      <c r="A63" s="12" t="n">
        <v>60</v>
      </c>
      <c r="B63" s="37" t="s">
        <v>73</v>
      </c>
      <c r="C63" s="14" t="n">
        <f aca="false">IFERROR(VLOOKUP($B63,HA5KKW!$A$1:$D$86,2,0)," ")</f>
        <v>2</v>
      </c>
      <c r="D63" s="14" t="str">
        <f aca="false">IFERROR(VLOOKUP($B63,HA8AR!$A$1:$D$13,4,0)," ")</f>
        <v> </v>
      </c>
      <c r="E63" s="14" t="n">
        <f aca="false">IFERROR(VLOOKUP($B63,HA5KFZ!$A$1:$D$58,2,0)," ")</f>
        <v>1</v>
      </c>
      <c r="F63" s="14" t="str">
        <f aca="false">IFERROR(VLOOKUP($B63,HA3MRK!$A$1:$D$58,2,0)," ")</f>
        <v> </v>
      </c>
      <c r="G63" s="14" t="str">
        <f aca="false">IFERROR(VLOOKUP($B63,HA1KHJ!$A$1:$D$77,2,0)," ")</f>
        <v> </v>
      </c>
      <c r="H63" s="14" t="str">
        <f aca="false">IFERROR(VLOOKUP($B63,HA4KYB!$A$1:$D$62,2,0)," ")</f>
        <v> </v>
      </c>
      <c r="I63" s="14" t="str">
        <f aca="false">IFERROR(VLOOKUP($B63,HA0HO!$A$1:$D$6,2,0)," ")</f>
        <v> </v>
      </c>
      <c r="J63" s="14" t="n">
        <f aca="false">IFERROR(VLOOKUP($B63,HG7KLF!$A$1:$D$104,2,0)," ")</f>
        <v>2</v>
      </c>
      <c r="K63" s="36" t="n">
        <f aca="false">SUM(C63:J63)</f>
        <v>5</v>
      </c>
    </row>
    <row r="64" customFormat="false" ht="13.8" hidden="false" customHeight="false" outlineLevel="0" collapsed="false">
      <c r="A64" s="12" t="n">
        <v>61</v>
      </c>
      <c r="B64" s="37" t="s">
        <v>74</v>
      </c>
      <c r="C64" s="14" t="n">
        <f aca="false">IFERROR(VLOOKUP($B64,HA5KKW!$A$1:$D$86,2,0)," ")</f>
        <v>2</v>
      </c>
      <c r="D64" s="14" t="str">
        <f aca="false">IFERROR(VLOOKUP($B64,HA8AR!$A$1:$D$13,4,0)," ")</f>
        <v> </v>
      </c>
      <c r="E64" s="14" t="n">
        <f aca="false">IFERROR(VLOOKUP($B64,HA5KFZ!$A$1:$D$58,2,0)," ")</f>
        <v>1</v>
      </c>
      <c r="F64" s="14" t="str">
        <f aca="false">IFERROR(VLOOKUP($B64,HA3MRK!$A$1:$D$58,2,0)," ")</f>
        <v> </v>
      </c>
      <c r="G64" s="14" t="str">
        <f aca="false">IFERROR(VLOOKUP($B64,HA1KHJ!$A$1:$D$77,2,0)," ")</f>
        <v> </v>
      </c>
      <c r="H64" s="14" t="str">
        <f aca="false">IFERROR(VLOOKUP($B64,HA4KYB!$A$1:$D$62,2,0)," ")</f>
        <v> </v>
      </c>
      <c r="I64" s="14" t="str">
        <f aca="false">IFERROR(VLOOKUP($B64,HA0HO!$A$1:$D$6,2,0)," ")</f>
        <v> </v>
      </c>
      <c r="J64" s="14" t="n">
        <f aca="false">IFERROR(VLOOKUP($B64,HG7KLF!$A$1:$D$104,2,0)," ")</f>
        <v>2</v>
      </c>
      <c r="K64" s="36" t="n">
        <f aca="false">SUM(C64:J64)</f>
        <v>5</v>
      </c>
    </row>
    <row r="65" customFormat="false" ht="13.8" hidden="false" customHeight="false" outlineLevel="0" collapsed="false">
      <c r="A65" s="12" t="n">
        <v>62</v>
      </c>
      <c r="B65" s="37" t="s">
        <v>75</v>
      </c>
      <c r="C65" s="14" t="n">
        <f aca="false">IFERROR(VLOOKUP($B65,HA5KKW!$A$1:$D$86,2,0)," ")</f>
        <v>2</v>
      </c>
      <c r="D65" s="14" t="str">
        <f aca="false">IFERROR(VLOOKUP($B65,HA8AR!$A$1:$D$13,4,0)," ")</f>
        <v> </v>
      </c>
      <c r="E65" s="14" t="n">
        <f aca="false">IFERROR(VLOOKUP($B65,HA5KFZ!$A$1:$D$58,2,0)," ")</f>
        <v>1</v>
      </c>
      <c r="F65" s="14" t="str">
        <f aca="false">IFERROR(VLOOKUP($B65,HA3MRK!$A$1:$D$58,2,0)," ")</f>
        <v> </v>
      </c>
      <c r="G65" s="14" t="str">
        <f aca="false">IFERROR(VLOOKUP($B65,HA1KHJ!$A$1:$D$77,2,0)," ")</f>
        <v> </v>
      </c>
      <c r="H65" s="14" t="str">
        <f aca="false">IFERROR(VLOOKUP($B65,HA4KYB!$A$1:$D$62,2,0)," ")</f>
        <v> </v>
      </c>
      <c r="I65" s="14" t="str">
        <f aca="false">IFERROR(VLOOKUP($B65,HA0HO!$A$1:$D$6,2,0)," ")</f>
        <v> </v>
      </c>
      <c r="J65" s="14" t="n">
        <f aca="false">IFERROR(VLOOKUP($B65,HG7KLF!$A$1:$D$104,2,0)," ")</f>
        <v>2</v>
      </c>
      <c r="K65" s="36" t="n">
        <f aca="false">SUM(C65:J65)</f>
        <v>5</v>
      </c>
    </row>
    <row r="66" customFormat="false" ht="13.8" hidden="false" customHeight="false" outlineLevel="0" collapsed="false">
      <c r="A66" s="12" t="n">
        <v>63</v>
      </c>
      <c r="B66" s="37" t="s">
        <v>76</v>
      </c>
      <c r="C66" s="14" t="n">
        <f aca="false">IFERROR(VLOOKUP($B66,HA5KKW!$A$1:$D$86,2,0)," ")</f>
        <v>2</v>
      </c>
      <c r="D66" s="14" t="str">
        <f aca="false">IFERROR(VLOOKUP($B66,HA8AR!$A$1:$D$13,4,0)," ")</f>
        <v> </v>
      </c>
      <c r="E66" s="14" t="n">
        <f aca="false">IFERROR(VLOOKUP($B66,HA5KFZ!$A$1:$D$58,2,0)," ")</f>
        <v>1</v>
      </c>
      <c r="F66" s="14" t="str">
        <f aca="false">IFERROR(VLOOKUP($B66,HA3MRK!$A$1:$D$58,2,0)," ")</f>
        <v> </v>
      </c>
      <c r="G66" s="14" t="str">
        <f aca="false">IFERROR(VLOOKUP($B66,HA1KHJ!$A$1:$D$77,2,0)," ")</f>
        <v> </v>
      </c>
      <c r="H66" s="14" t="str">
        <f aca="false">IFERROR(VLOOKUP($B66,HA4KYB!$A$1:$D$62,2,0)," ")</f>
        <v> </v>
      </c>
      <c r="I66" s="14" t="str">
        <f aca="false">IFERROR(VLOOKUP($B66,HA0HO!$A$1:$D$6,2,0)," ")</f>
        <v> </v>
      </c>
      <c r="J66" s="14" t="n">
        <f aca="false">IFERROR(VLOOKUP($B66,HG7KLF!$A$1:$D$104,2,0)," ")</f>
        <v>2</v>
      </c>
      <c r="K66" s="36" t="n">
        <f aca="false">SUM(C66:J66)</f>
        <v>5</v>
      </c>
      <c r="O66" s="38"/>
    </row>
    <row r="67" customFormat="false" ht="13.8" hidden="false" customHeight="false" outlineLevel="0" collapsed="false">
      <c r="A67" s="12" t="n">
        <v>64</v>
      </c>
      <c r="B67" s="37" t="s">
        <v>77</v>
      </c>
      <c r="C67" s="14" t="n">
        <f aca="false">IFERROR(VLOOKUP($B67,HA5KKW!$A$1:$D$86,2,0)," ")</f>
        <v>2</v>
      </c>
      <c r="D67" s="14" t="str">
        <f aca="false">IFERROR(VLOOKUP($B67,HA8AR!$A$1:$D$13,4,0)," ")</f>
        <v> </v>
      </c>
      <c r="E67" s="14" t="n">
        <f aca="false">IFERROR(VLOOKUP($B67,HA5KFZ!$A$1:$D$58,2,0)," ")</f>
        <v>1</v>
      </c>
      <c r="F67" s="14" t="str">
        <f aca="false">IFERROR(VLOOKUP($B67,HA3MRK!$A$1:$D$58,2,0)," ")</f>
        <v> </v>
      </c>
      <c r="G67" s="14" t="str">
        <f aca="false">IFERROR(VLOOKUP($B67,HA1KHJ!$A$1:$D$77,2,0)," ")</f>
        <v> </v>
      </c>
      <c r="H67" s="14" t="str">
        <f aca="false">IFERROR(VLOOKUP($B67,HA4KYB!$A$1:$D$62,2,0)," ")</f>
        <v> </v>
      </c>
      <c r="I67" s="14" t="str">
        <f aca="false">IFERROR(VLOOKUP($B67,HA0HO!$A$1:$D$6,2,0)," ")</f>
        <v> </v>
      </c>
      <c r="J67" s="14" t="n">
        <f aca="false">IFERROR(VLOOKUP($B67,HG7KLF!$A$1:$D$104,2,0)," ")</f>
        <v>2</v>
      </c>
      <c r="K67" s="36" t="n">
        <f aca="false">SUM(C67:J67)</f>
        <v>5</v>
      </c>
    </row>
    <row r="68" customFormat="false" ht="13.8" hidden="false" customHeight="false" outlineLevel="0" collapsed="false">
      <c r="A68" s="12" t="n">
        <v>65</v>
      </c>
      <c r="B68" s="37" t="s">
        <v>78</v>
      </c>
      <c r="C68" s="14" t="n">
        <f aca="false">IFERROR(VLOOKUP($B68,HA5KKW!$A$1:$D$86,2,0)," ")</f>
        <v>2</v>
      </c>
      <c r="D68" s="14" t="str">
        <f aca="false">IFERROR(VLOOKUP($B68,HA8AR!$A$1:$D$13,4,0)," ")</f>
        <v> </v>
      </c>
      <c r="E68" s="14" t="n">
        <f aca="false">IFERROR(VLOOKUP($B68,HA5KFZ!$A$1:$D$58,2,0)," ")</f>
        <v>1</v>
      </c>
      <c r="F68" s="14" t="str">
        <f aca="false">IFERROR(VLOOKUP($B68,HA3MRK!$A$1:$D$58,2,0)," ")</f>
        <v> </v>
      </c>
      <c r="G68" s="14" t="str">
        <f aca="false">IFERROR(VLOOKUP($B68,HA1KHJ!$A$1:$D$77,2,0)," ")</f>
        <v> </v>
      </c>
      <c r="H68" s="14" t="str">
        <f aca="false">IFERROR(VLOOKUP($B68,HA4KYB!$A$1:$D$62,2,0)," ")</f>
        <v> </v>
      </c>
      <c r="I68" s="14" t="str">
        <f aca="false">IFERROR(VLOOKUP($B68,HA0HO!$A$1:$D$6,2,0)," ")</f>
        <v> </v>
      </c>
      <c r="J68" s="14" t="n">
        <f aca="false">IFERROR(VLOOKUP($B68,HG7KLF!$A$1:$D$104,2,0)," ")</f>
        <v>2</v>
      </c>
      <c r="K68" s="36" t="n">
        <f aca="false">SUM(C68:J68)</f>
        <v>5</v>
      </c>
      <c r="O68" s="38"/>
    </row>
    <row r="69" customFormat="false" ht="13.8" hidden="false" customHeight="false" outlineLevel="0" collapsed="false">
      <c r="A69" s="12" t="n">
        <v>66</v>
      </c>
      <c r="B69" s="37" t="s">
        <v>79</v>
      </c>
      <c r="C69" s="14" t="n">
        <f aca="false">IFERROR(VLOOKUP($B69,HA5KKW!$A$1:$D$86,2,0)," ")</f>
        <v>2</v>
      </c>
      <c r="D69" s="14" t="str">
        <f aca="false">IFERROR(VLOOKUP($B69,HA8AR!$A$1:$D$13,4,0)," ")</f>
        <v> </v>
      </c>
      <c r="E69" s="14" t="str">
        <f aca="false">IFERROR(VLOOKUP($B69,HA5KFZ!$A$1:$D$58,2,0)," ")</f>
        <v> </v>
      </c>
      <c r="F69" s="14" t="str">
        <f aca="false">IFERROR(VLOOKUP($B69,HA3MRK!$A$1:$D$58,2,0)," ")</f>
        <v> </v>
      </c>
      <c r="G69" s="14" t="str">
        <f aca="false">IFERROR(VLOOKUP($B69,HA1KHJ!$A$1:$D$77,2,0)," ")</f>
        <v> </v>
      </c>
      <c r="H69" s="14" t="str">
        <f aca="false">IFERROR(VLOOKUP($B69,HA4KYB!$A$1:$D$62,2,0)," ")</f>
        <v> </v>
      </c>
      <c r="I69" s="14" t="n">
        <f aca="false">IFERROR(VLOOKUP($B69,HA0HO!$A$1:$D$6,2,0)," ")</f>
        <v>1</v>
      </c>
      <c r="J69" s="14" t="n">
        <f aca="false">IFERROR(VLOOKUP($B69,HG7KLF!$A$1:$D$104,2,0)," ")</f>
        <v>2</v>
      </c>
      <c r="K69" s="36" t="n">
        <f aca="false">SUM(C69:J69)</f>
        <v>5</v>
      </c>
      <c r="O69" s="38"/>
    </row>
    <row r="70" customFormat="false" ht="13.8" hidden="false" customHeight="false" outlineLevel="0" collapsed="false">
      <c r="A70" s="12" t="n">
        <v>67</v>
      </c>
      <c r="B70" s="37" t="s">
        <v>80</v>
      </c>
      <c r="C70" s="14" t="n">
        <f aca="false">IFERROR(VLOOKUP($B70,HA5KKW!$A$1:$D$86,2,0)," ")</f>
        <v>2</v>
      </c>
      <c r="D70" s="14" t="n">
        <f aca="false">IFERROR(VLOOKUP($B70,HA8AR!$A$1:$D$13,4,0)," ")</f>
        <v>1</v>
      </c>
      <c r="E70" s="14" t="str">
        <f aca="false">IFERROR(VLOOKUP($B70,HA5KFZ!$A$1:$D$58,2,0)," ")</f>
        <v> </v>
      </c>
      <c r="F70" s="14" t="str">
        <f aca="false">IFERROR(VLOOKUP($B70,HA3MRK!$A$1:$D$58,2,0)," ")</f>
        <v> </v>
      </c>
      <c r="G70" s="14" t="str">
        <f aca="false">IFERROR(VLOOKUP($B70,HA1KHJ!$A$1:$D$77,2,0)," ")</f>
        <v> </v>
      </c>
      <c r="H70" s="14" t="str">
        <f aca="false">IFERROR(VLOOKUP($B70,HA4KYB!$A$1:$D$62,2,0)," ")</f>
        <v> </v>
      </c>
      <c r="I70" s="14" t="str">
        <f aca="false">IFERROR(VLOOKUP($B70,HA0HO!$A$1:$D$6,2,0)," ")</f>
        <v> </v>
      </c>
      <c r="J70" s="14" t="n">
        <f aca="false">IFERROR(VLOOKUP($B70,HG7KLF!$A$1:$D$104,2,0)," ")</f>
        <v>2</v>
      </c>
      <c r="K70" s="36" t="n">
        <f aca="false">SUM(C70:J70)</f>
        <v>5</v>
      </c>
    </row>
    <row r="71" customFormat="false" ht="13.8" hidden="false" customHeight="false" outlineLevel="0" collapsed="false">
      <c r="A71" s="12" t="n">
        <v>68</v>
      </c>
      <c r="B71" s="37" t="s">
        <v>81</v>
      </c>
      <c r="C71" s="14" t="n">
        <f aca="false">IFERROR(VLOOKUP($B71,HA5KKW!$A$1:$D$86,2,0)," ")</f>
        <v>2</v>
      </c>
      <c r="D71" s="14" t="n">
        <f aca="false">IFERROR(VLOOKUP($B71,HA8AR!$A$1:$D$13,4,0)," ")</f>
        <v>1</v>
      </c>
      <c r="E71" s="14" t="str">
        <f aca="false">IFERROR(VLOOKUP($B71,HA5KFZ!$A$1:$D$58,2,0)," ")</f>
        <v> </v>
      </c>
      <c r="F71" s="14" t="str">
        <f aca="false">IFERROR(VLOOKUP($B71,HA3MRK!$A$1:$D$58,2,0)," ")</f>
        <v> </v>
      </c>
      <c r="G71" s="14" t="str">
        <f aca="false">IFERROR(VLOOKUP($B71,HA1KHJ!$A$1:$D$77,2,0)," ")</f>
        <v> </v>
      </c>
      <c r="H71" s="14" t="str">
        <f aca="false">IFERROR(VLOOKUP($B71,HA4KYB!$A$1:$D$62,2,0)," ")</f>
        <v> </v>
      </c>
      <c r="I71" s="14" t="str">
        <f aca="false">IFERROR(VLOOKUP($B71,HA0HO!$A$1:$D$6,2,0)," ")</f>
        <v> </v>
      </c>
      <c r="J71" s="14" t="n">
        <f aca="false">IFERROR(VLOOKUP($B71,HG7KLF!$A$1:$D$104,2,0)," ")</f>
        <v>2</v>
      </c>
      <c r="K71" s="36" t="n">
        <f aca="false">SUM(C71:J71)</f>
        <v>5</v>
      </c>
      <c r="O71" s="38"/>
    </row>
    <row r="72" customFormat="false" ht="13.8" hidden="false" customHeight="false" outlineLevel="0" collapsed="false">
      <c r="A72" s="12" t="n">
        <v>69</v>
      </c>
      <c r="B72" s="37" t="s">
        <v>82</v>
      </c>
      <c r="C72" s="14" t="n">
        <f aca="false">IFERROR(VLOOKUP($B72,HA5KKW!$A$1:$D$86,2,0)," ")</f>
        <v>2</v>
      </c>
      <c r="D72" s="14" t="n">
        <f aca="false">IFERROR(VLOOKUP($B72,HA8AR!$A$1:$D$13,4,0)," ")</f>
        <v>1</v>
      </c>
      <c r="E72" s="14" t="str">
        <f aca="false">IFERROR(VLOOKUP($B72,HA5KFZ!$A$1:$D$58,2,0)," ")</f>
        <v> </v>
      </c>
      <c r="F72" s="14" t="str">
        <f aca="false">IFERROR(VLOOKUP($B72,HA3MRK!$A$1:$D$58,2,0)," ")</f>
        <v> </v>
      </c>
      <c r="G72" s="14" t="str">
        <f aca="false">IFERROR(VLOOKUP($B72,HA1KHJ!$A$1:$D$77,2,0)," ")</f>
        <v> </v>
      </c>
      <c r="H72" s="14" t="str">
        <f aca="false">IFERROR(VLOOKUP($B72,HA4KYB!$A$1:$D$62,2,0)," ")</f>
        <v> </v>
      </c>
      <c r="I72" s="14" t="str">
        <f aca="false">IFERROR(VLOOKUP($B72,HA0HO!$A$1:$D$6,2,0)," ")</f>
        <v> </v>
      </c>
      <c r="J72" s="14" t="n">
        <f aca="false">IFERROR(VLOOKUP($B72,HG7KLF!$A$1:$D$104,2,0)," ")</f>
        <v>2</v>
      </c>
      <c r="K72" s="36" t="n">
        <f aca="false">SUM(C72:J72)</f>
        <v>5</v>
      </c>
      <c r="O72" s="38"/>
    </row>
    <row r="73" customFormat="false" ht="13.8" hidden="false" customHeight="false" outlineLevel="0" collapsed="false">
      <c r="A73" s="12" t="n">
        <v>70</v>
      </c>
      <c r="B73" s="37" t="s">
        <v>83</v>
      </c>
      <c r="C73" s="14" t="n">
        <f aca="false">IFERROR(VLOOKUP($B73,HA5KKW!$A$1:$D$86,2,0)," ")</f>
        <v>2</v>
      </c>
      <c r="D73" s="14" t="str">
        <f aca="false">IFERROR(VLOOKUP($B73,HA8AR!$A$1:$D$13,4,0)," ")</f>
        <v> </v>
      </c>
      <c r="E73" s="14" t="str">
        <f aca="false">IFERROR(VLOOKUP($B73,HA5KFZ!$A$1:$D$58,2,0)," ")</f>
        <v> </v>
      </c>
      <c r="F73" s="14" t="str">
        <f aca="false">IFERROR(VLOOKUP($B73,HA3MRK!$A$1:$D$58,2,0)," ")</f>
        <v> </v>
      </c>
      <c r="G73" s="14" t="str">
        <f aca="false">IFERROR(VLOOKUP($B73,HA1KHJ!$A$1:$D$77,2,0)," ")</f>
        <v> </v>
      </c>
      <c r="H73" s="14" t="str">
        <f aca="false">IFERROR(VLOOKUP($B73,HA4KYB!$A$1:$D$62,2,0)," ")</f>
        <v> </v>
      </c>
      <c r="I73" s="14" t="n">
        <f aca="false">IFERROR(VLOOKUP($B73,HA0HO!$A$1:$D$6,2,0)," ")</f>
        <v>1</v>
      </c>
      <c r="J73" s="14" t="n">
        <f aca="false">IFERROR(VLOOKUP($B73,HG7KLF!$A$1:$D$104,2,0)," ")</f>
        <v>2</v>
      </c>
      <c r="K73" s="36" t="n">
        <f aca="false">SUM(C73:J73)</f>
        <v>5</v>
      </c>
    </row>
    <row r="74" customFormat="false" ht="13.8" hidden="false" customHeight="false" outlineLevel="0" collapsed="false">
      <c r="A74" s="12" t="n">
        <v>71</v>
      </c>
      <c r="B74" s="37" t="s">
        <v>84</v>
      </c>
      <c r="C74" s="14" t="n">
        <f aca="false">IFERROR(VLOOKUP($B74,HA5KKW!$A$1:$D$86,2,0)," ")</f>
        <v>2</v>
      </c>
      <c r="D74" s="14" t="str">
        <f aca="false">IFERROR(VLOOKUP($B74,HA8AR!$A$1:$D$13,4,0)," ")</f>
        <v> </v>
      </c>
      <c r="E74" s="14" t="n">
        <f aca="false">IFERROR(VLOOKUP($B74,HA5KFZ!$A$1:$D$58,2,0)," ")</f>
        <v>1</v>
      </c>
      <c r="F74" s="14" t="str">
        <f aca="false">IFERROR(VLOOKUP($B74,HA3MRK!$A$1:$D$58,2,0)," ")</f>
        <v> </v>
      </c>
      <c r="G74" s="14" t="str">
        <f aca="false">IFERROR(VLOOKUP($B74,HA1KHJ!$A$1:$D$77,2,0)," ")</f>
        <v> </v>
      </c>
      <c r="H74" s="14" t="str">
        <f aca="false">IFERROR(VLOOKUP($B74,HA4KYB!$A$1:$D$62,2,0)," ")</f>
        <v> </v>
      </c>
      <c r="I74" s="14" t="str">
        <f aca="false">IFERROR(VLOOKUP($B74,HA0HO!$A$1:$D$6,2,0)," ")</f>
        <v> </v>
      </c>
      <c r="J74" s="14" t="n">
        <f aca="false">IFERROR(VLOOKUP($B74,HG7KLF!$A$1:$D$104,2,0)," ")</f>
        <v>2</v>
      </c>
      <c r="K74" s="36" t="n">
        <f aca="false">SUM(C74:J74)</f>
        <v>5</v>
      </c>
    </row>
    <row r="75" customFormat="false" ht="13.8" hidden="false" customHeight="false" outlineLevel="0" collapsed="false">
      <c r="A75" s="12" t="n">
        <v>72</v>
      </c>
      <c r="B75" s="37" t="s">
        <v>85</v>
      </c>
      <c r="C75" s="14" t="n">
        <f aca="false">IFERROR(VLOOKUP($B75,HA5KKW!$A$1:$D$86,2,0)," ")</f>
        <v>2</v>
      </c>
      <c r="D75" s="14" t="str">
        <f aca="false">IFERROR(VLOOKUP($B75,HA8AR!$A$1:$D$13,4,0)," ")</f>
        <v> </v>
      </c>
      <c r="E75" s="14" t="n">
        <f aca="false">IFERROR(VLOOKUP($B75,HA5KFZ!$A$1:$D$58,2,0)," ")</f>
        <v>1</v>
      </c>
      <c r="F75" s="14" t="str">
        <f aca="false">IFERROR(VLOOKUP($B75,HA3MRK!$A$1:$D$58,2,0)," ")</f>
        <v> </v>
      </c>
      <c r="G75" s="14" t="str">
        <f aca="false">IFERROR(VLOOKUP($B75,HA1KHJ!$A$1:$D$77,2,0)," ")</f>
        <v> </v>
      </c>
      <c r="H75" s="14" t="str">
        <f aca="false">IFERROR(VLOOKUP($B75,HA4KYB!$A$1:$D$62,2,0)," ")</f>
        <v> </v>
      </c>
      <c r="I75" s="14" t="str">
        <f aca="false">IFERROR(VLOOKUP($B75,HA0HO!$A$1:$D$6,2,0)," ")</f>
        <v> </v>
      </c>
      <c r="J75" s="14" t="n">
        <f aca="false">IFERROR(VLOOKUP($B75,HG7KLF!$A$1:$D$104,2,0)," ")</f>
        <v>2</v>
      </c>
      <c r="K75" s="36" t="n">
        <f aca="false">SUM(C75:J75)</f>
        <v>5</v>
      </c>
      <c r="O75" s="38"/>
    </row>
    <row r="76" customFormat="false" ht="13.8" hidden="false" customHeight="false" outlineLevel="0" collapsed="false">
      <c r="A76" s="12" t="n">
        <v>73</v>
      </c>
      <c r="B76" s="35" t="s">
        <v>86</v>
      </c>
      <c r="C76" s="14" t="n">
        <f aca="false">IFERROR(VLOOKUP($B76,HA5KKW!$A$1:$D$86,2,0)," ")</f>
        <v>2</v>
      </c>
      <c r="D76" s="14" t="str">
        <f aca="false">IFERROR(VLOOKUP($B76,HA8AR!$A$1:$D$13,4,0)," ")</f>
        <v> </v>
      </c>
      <c r="E76" s="14" t="n">
        <f aca="false">IFERROR(VLOOKUP($B76,HA5KFZ!$A$1:$D$58,2,0)," ")</f>
        <v>1</v>
      </c>
      <c r="F76" s="14" t="str">
        <f aca="false">IFERROR(VLOOKUP($B76,HA3MRK!$A$1:$D$58,2,0)," ")</f>
        <v> </v>
      </c>
      <c r="G76" s="14" t="n">
        <f aca="false">IFERROR(VLOOKUP($B76,HA1KHJ!$A$1:$D$77,2,0)," ")</f>
        <v>1</v>
      </c>
      <c r="H76" s="14" t="n">
        <f aca="false">IFERROR(VLOOKUP($B76,HA4KYB!$A$1:$D$62,2,0)," ")</f>
        <v>1</v>
      </c>
      <c r="I76" s="14" t="str">
        <f aca="false">IFERROR(VLOOKUP($B76,HA0HO!$A$1:$D$6,2,0)," ")</f>
        <v> </v>
      </c>
      <c r="J76" s="14" t="str">
        <f aca="false">IFERROR(VLOOKUP($B76,HG7KLF!$A$1:$D$104,2,0)," ")</f>
        <v> </v>
      </c>
      <c r="K76" s="36" t="n">
        <f aca="false">SUM(C76:J76)</f>
        <v>5</v>
      </c>
    </row>
    <row r="77" customFormat="false" ht="13.8" hidden="false" customHeight="false" outlineLevel="0" collapsed="false">
      <c r="A77" s="12" t="n">
        <v>74</v>
      </c>
      <c r="B77" s="37" t="s">
        <v>87</v>
      </c>
      <c r="C77" s="14" t="n">
        <f aca="false">IFERROR(VLOOKUP($B77,HA5KKW!$A$1:$D$86,2,0)," ")</f>
        <v>2</v>
      </c>
      <c r="D77" s="14" t="str">
        <f aca="false">IFERROR(VLOOKUP($B77,HA8AR!$A$1:$D$13,4,0)," ")</f>
        <v> </v>
      </c>
      <c r="E77" s="14" t="n">
        <f aca="false">IFERROR(VLOOKUP($B77,HA5KFZ!$A$1:$D$58,2,0)," ")</f>
        <v>1</v>
      </c>
      <c r="F77" s="14" t="str">
        <f aca="false">IFERROR(VLOOKUP($B77,HA3MRK!$A$1:$D$58,2,0)," ")</f>
        <v> </v>
      </c>
      <c r="G77" s="14" t="str">
        <f aca="false">IFERROR(VLOOKUP($B77,HA1KHJ!$A$1:$D$77,2,0)," ")</f>
        <v> </v>
      </c>
      <c r="H77" s="14" t="str">
        <f aca="false">IFERROR(VLOOKUP($B77,HA4KYB!$A$1:$D$62,2,0)," ")</f>
        <v> </v>
      </c>
      <c r="I77" s="14" t="str">
        <f aca="false">IFERROR(VLOOKUP($B77,HA0HO!$A$1:$D$6,2,0)," ")</f>
        <v> </v>
      </c>
      <c r="J77" s="14" t="n">
        <f aca="false">IFERROR(VLOOKUP($B77,HG7KLF!$A$1:$D$104,2,0)," ")</f>
        <v>2</v>
      </c>
      <c r="K77" s="36" t="n">
        <f aca="false">SUM(C77:J77)</f>
        <v>5</v>
      </c>
    </row>
    <row r="78" customFormat="false" ht="13.8" hidden="false" customHeight="false" outlineLevel="0" collapsed="false">
      <c r="A78" s="29" t="n">
        <v>75</v>
      </c>
      <c r="B78" s="39" t="s">
        <v>88</v>
      </c>
      <c r="C78" s="31" t="n">
        <f aca="false">IFERROR(VLOOKUP($B78,HA5KKW!$A$1:$D$86,2,0)," ")</f>
        <v>2</v>
      </c>
      <c r="D78" s="31" t="str">
        <f aca="false">IFERROR(VLOOKUP($B78,HA8AR!$A$1:$D$13,4,0)," ")</f>
        <v> </v>
      </c>
      <c r="E78" s="31" t="n">
        <f aca="false">IFERROR(VLOOKUP($B78,HA5KFZ!$A$1:$D$58,2,0)," ")</f>
        <v>1</v>
      </c>
      <c r="F78" s="31" t="str">
        <f aca="false">IFERROR(VLOOKUP($B78,HA3MRK!$A$1:$D$58,2,0)," ")</f>
        <v> </v>
      </c>
      <c r="G78" s="31" t="str">
        <f aca="false">IFERROR(VLOOKUP($B78,HA1KHJ!$A$1:$D$77,2,0)," ")</f>
        <v> </v>
      </c>
      <c r="H78" s="31" t="str">
        <f aca="false">IFERROR(VLOOKUP($B78,HA4KYB!$A$1:$D$62,2,0)," ")</f>
        <v> </v>
      </c>
      <c r="I78" s="31" t="str">
        <f aca="false">IFERROR(VLOOKUP($B78,HA0HO!$A$1:$D$6,2,0)," ")</f>
        <v> </v>
      </c>
      <c r="J78" s="31" t="n">
        <f aca="false">IFERROR(VLOOKUP($B78,HG7KLF!$A$1:$D$104,2,0)," ")</f>
        <v>2</v>
      </c>
      <c r="K78" s="40" t="n">
        <f aca="false">SUM(C78:J78)</f>
        <v>5</v>
      </c>
      <c r="O78" s="38"/>
    </row>
    <row r="79" customFormat="false" ht="13.8" hidden="false" customHeight="false" outlineLevel="0" collapsed="false">
      <c r="A79" s="12" t="n">
        <v>76</v>
      </c>
      <c r="B79" s="35" t="s">
        <v>89</v>
      </c>
      <c r="C79" s="14" t="str">
        <f aca="false">IFERROR(VLOOKUP($B79,HA5KKW!$A$1:$D$86,2,0)," ")</f>
        <v> </v>
      </c>
      <c r="D79" s="14" t="str">
        <f aca="false">IFERROR(VLOOKUP($B79,HA8AR!$A$1:$D$13,4,0)," ")</f>
        <v> </v>
      </c>
      <c r="E79" s="14" t="str">
        <f aca="false">IFERROR(VLOOKUP($B79,HA5KFZ!$A$1:$D$58,2,0)," ")</f>
        <v> </v>
      </c>
      <c r="F79" s="14" t="n">
        <f aca="false">IFERROR(VLOOKUP($B79,HA3MRK!$A$1:$D$58,2,0)," ")</f>
        <v>2</v>
      </c>
      <c r="G79" s="14" t="n">
        <f aca="false">IFERROR(VLOOKUP($B79,HA1KHJ!$A$1:$D$77,2,0)," ")</f>
        <v>1</v>
      </c>
      <c r="H79" s="14" t="n">
        <f aca="false">IFERROR(VLOOKUP($B79,HA4KYB!$A$1:$D$62,2,0)," ")</f>
        <v>1</v>
      </c>
      <c r="I79" s="14" t="str">
        <f aca="false">IFERROR(VLOOKUP($B79,HA0HO!$A$1:$D$6,2,0)," ")</f>
        <v> </v>
      </c>
      <c r="J79" s="14" t="str">
        <f aca="false">IFERROR(VLOOKUP($B79,HG7KLF!$A$1:$D$104,2,0)," ")</f>
        <v> </v>
      </c>
      <c r="K79" s="36" t="n">
        <f aca="false">SUM(C79:J79)</f>
        <v>4</v>
      </c>
      <c r="O79" s="38"/>
    </row>
    <row r="80" customFormat="false" ht="13.8" hidden="false" customHeight="false" outlineLevel="0" collapsed="false">
      <c r="A80" s="12" t="n">
        <v>77</v>
      </c>
      <c r="B80" s="35" t="s">
        <v>90</v>
      </c>
      <c r="C80" s="14" t="str">
        <f aca="false">IFERROR(VLOOKUP($B80,HA5KKW!$A$1:$D$86,2,0)," ")</f>
        <v> </v>
      </c>
      <c r="D80" s="14" t="str">
        <f aca="false">IFERROR(VLOOKUP($B80,HA8AR!$A$1:$D$13,4,0)," ")</f>
        <v> </v>
      </c>
      <c r="E80" s="14" t="str">
        <f aca="false">IFERROR(VLOOKUP($B80,HA5KFZ!$A$1:$D$58,2,0)," ")</f>
        <v> </v>
      </c>
      <c r="F80" s="14" t="str">
        <f aca="false">IFERROR(VLOOKUP($B80,HA3MRK!$A$1:$D$58,2,0)," ")</f>
        <v> </v>
      </c>
      <c r="G80" s="14" t="n">
        <f aca="false">IFERROR(VLOOKUP($B80,HA1KHJ!$A$1:$D$77,2,0)," ")</f>
        <v>1</v>
      </c>
      <c r="H80" s="14" t="n">
        <f aca="false">IFERROR(VLOOKUP($B80,HA4KYB!$A$1:$D$62,2,0)," ")</f>
        <v>1</v>
      </c>
      <c r="I80" s="14" t="str">
        <f aca="false">IFERROR(VLOOKUP($B80,HA0HO!$A$1:$D$6,2,0)," ")</f>
        <v> </v>
      </c>
      <c r="J80" s="14" t="n">
        <f aca="false">IFERROR(VLOOKUP($B80,HG7KLF!$A$1:$D$104,2,0)," ")</f>
        <v>2</v>
      </c>
      <c r="K80" s="36" t="n">
        <f aca="false">SUM(C80:J80)</f>
        <v>4</v>
      </c>
      <c r="O80" s="38"/>
    </row>
    <row r="81" customFormat="false" ht="13.8" hidden="false" customHeight="false" outlineLevel="0" collapsed="false">
      <c r="A81" s="12" t="n">
        <v>78</v>
      </c>
      <c r="B81" s="37" t="s">
        <v>91</v>
      </c>
      <c r="C81" s="14" t="n">
        <f aca="false">IFERROR(VLOOKUP($B81,HA5KKW!$A$1:$D$86,2,0)," ")</f>
        <v>2</v>
      </c>
      <c r="D81" s="14" t="str">
        <f aca="false">IFERROR(VLOOKUP($B81,HA8AR!$A$1:$D$13,4,0)," ")</f>
        <v> </v>
      </c>
      <c r="E81" s="14" t="str">
        <f aca="false">IFERROR(VLOOKUP($B81,HA5KFZ!$A$1:$D$58,2,0)," ")</f>
        <v> </v>
      </c>
      <c r="F81" s="14" t="str">
        <f aca="false">IFERROR(VLOOKUP($B81,HA3MRK!$A$1:$D$58,2,0)," ")</f>
        <v> </v>
      </c>
      <c r="G81" s="14" t="str">
        <f aca="false">IFERROR(VLOOKUP($B81,HA1KHJ!$A$1:$D$77,2,0)," ")</f>
        <v> </v>
      </c>
      <c r="H81" s="14" t="str">
        <f aca="false">IFERROR(VLOOKUP($B81,HA4KYB!$A$1:$D$62,2,0)," ")</f>
        <v> </v>
      </c>
      <c r="I81" s="14" t="str">
        <f aca="false">IFERROR(VLOOKUP($B81,HA0HO!$A$1:$D$6,2,0)," ")</f>
        <v> </v>
      </c>
      <c r="J81" s="14" t="n">
        <f aca="false">IFERROR(VLOOKUP($B81,HG7KLF!$A$1:$D$104,2,0)," ")</f>
        <v>2</v>
      </c>
      <c r="K81" s="36" t="n">
        <f aca="false">SUM(C81:J81)</f>
        <v>4</v>
      </c>
    </row>
    <row r="82" customFormat="false" ht="13.8" hidden="false" customHeight="false" outlineLevel="0" collapsed="false">
      <c r="A82" s="12" t="n">
        <v>79</v>
      </c>
      <c r="B82" s="37" t="s">
        <v>92</v>
      </c>
      <c r="C82" s="14" t="n">
        <f aca="false">IFERROR(VLOOKUP($B82,HA5KKW!$A$1:$D$86,2,0)," ")</f>
        <v>2</v>
      </c>
      <c r="D82" s="14" t="str">
        <f aca="false">IFERROR(VLOOKUP($B82,HA8AR!$A$1:$D$13,4,0)," ")</f>
        <v> </v>
      </c>
      <c r="E82" s="14" t="str">
        <f aca="false">IFERROR(VLOOKUP($B82,HA5KFZ!$A$1:$D$58,2,0)," ")</f>
        <v> </v>
      </c>
      <c r="F82" s="14" t="str">
        <f aca="false">IFERROR(VLOOKUP($B82,HA3MRK!$A$1:$D$58,2,0)," ")</f>
        <v> </v>
      </c>
      <c r="G82" s="14" t="str">
        <f aca="false">IFERROR(VLOOKUP($B82,HA1KHJ!$A$1:$D$77,2,0)," ")</f>
        <v> </v>
      </c>
      <c r="H82" s="14" t="str">
        <f aca="false">IFERROR(VLOOKUP($B82,HA4KYB!$A$1:$D$62,2,0)," ")</f>
        <v> </v>
      </c>
      <c r="I82" s="14" t="str">
        <f aca="false">IFERROR(VLOOKUP($B82,HA0HO!$A$1:$D$6,2,0)," ")</f>
        <v> </v>
      </c>
      <c r="J82" s="14" t="n">
        <f aca="false">IFERROR(VLOOKUP($B82,HG7KLF!$A$1:$D$104,2,0)," ")</f>
        <v>2</v>
      </c>
      <c r="K82" s="36" t="n">
        <f aca="false">SUM(C82:J82)</f>
        <v>4</v>
      </c>
      <c r="O82" s="38"/>
    </row>
    <row r="83" customFormat="false" ht="13.8" hidden="false" customHeight="false" outlineLevel="0" collapsed="false">
      <c r="A83" s="12" t="n">
        <v>80</v>
      </c>
      <c r="B83" s="37" t="s">
        <v>93</v>
      </c>
      <c r="C83" s="14" t="n">
        <f aca="false">IFERROR(VLOOKUP($B83,HA5KKW!$A$1:$D$86,2,0)," ")</f>
        <v>2</v>
      </c>
      <c r="D83" s="14" t="str">
        <f aca="false">IFERROR(VLOOKUP($B83,HA8AR!$A$1:$D$13,4,0)," ")</f>
        <v> </v>
      </c>
      <c r="E83" s="14" t="str">
        <f aca="false">IFERROR(VLOOKUP($B83,HA5KFZ!$A$1:$D$58,2,0)," ")</f>
        <v> </v>
      </c>
      <c r="F83" s="14" t="str">
        <f aca="false">IFERROR(VLOOKUP($B83,HA3MRK!$A$1:$D$58,2,0)," ")</f>
        <v> </v>
      </c>
      <c r="G83" s="14" t="str">
        <f aca="false">IFERROR(VLOOKUP($B83,HA1KHJ!$A$1:$D$77,2,0)," ")</f>
        <v> </v>
      </c>
      <c r="H83" s="14" t="str">
        <f aca="false">IFERROR(VLOOKUP($B83,HA4KYB!$A$1:$D$62,2,0)," ")</f>
        <v> </v>
      </c>
      <c r="I83" s="14" t="str">
        <f aca="false">IFERROR(VLOOKUP($B83,HA0HO!$A$1:$D$6,2,0)," ")</f>
        <v> </v>
      </c>
      <c r="J83" s="14" t="n">
        <f aca="false">IFERROR(VLOOKUP($B83,HG7KLF!$A$1:$D$104,2,0)," ")</f>
        <v>2</v>
      </c>
      <c r="K83" s="36" t="n">
        <f aca="false">SUM(C83:J83)</f>
        <v>4</v>
      </c>
    </row>
    <row r="84" customFormat="false" ht="13.8" hidden="false" customHeight="false" outlineLevel="0" collapsed="false">
      <c r="A84" s="12" t="n">
        <v>81</v>
      </c>
      <c r="B84" s="37" t="s">
        <v>94</v>
      </c>
      <c r="C84" s="14" t="n">
        <f aca="false">IFERROR(VLOOKUP($B84,HA5KKW!$A$1:$D$86,2,0)," ")</f>
        <v>2</v>
      </c>
      <c r="D84" s="14" t="str">
        <f aca="false">IFERROR(VLOOKUP($B84,HA8AR!$A$1:$D$13,4,0)," ")</f>
        <v> </v>
      </c>
      <c r="E84" s="14" t="str">
        <f aca="false">IFERROR(VLOOKUP($B84,HA5KFZ!$A$1:$D$58,2,0)," ")</f>
        <v> </v>
      </c>
      <c r="F84" s="14" t="str">
        <f aca="false">IFERROR(VLOOKUP($B84,HA3MRK!$A$1:$D$58,2,0)," ")</f>
        <v> </v>
      </c>
      <c r="G84" s="14" t="str">
        <f aca="false">IFERROR(VLOOKUP($B84,HA1KHJ!$A$1:$D$77,2,0)," ")</f>
        <v> </v>
      </c>
      <c r="H84" s="14" t="str">
        <f aca="false">IFERROR(VLOOKUP($B84,HA4KYB!$A$1:$D$62,2,0)," ")</f>
        <v> </v>
      </c>
      <c r="I84" s="14" t="str">
        <f aca="false">IFERROR(VLOOKUP($B84,HA0HO!$A$1:$D$6,2,0)," ")</f>
        <v> </v>
      </c>
      <c r="J84" s="14" t="n">
        <f aca="false">IFERROR(VLOOKUP($B84,HG7KLF!$A$1:$D$104,2,0)," ")</f>
        <v>2</v>
      </c>
      <c r="K84" s="36" t="n">
        <f aca="false">SUM(C84:J84)</f>
        <v>4</v>
      </c>
    </row>
    <row r="85" customFormat="false" ht="13.8" hidden="false" customHeight="false" outlineLevel="0" collapsed="false">
      <c r="A85" s="12" t="n">
        <v>82</v>
      </c>
      <c r="B85" s="37" t="s">
        <v>95</v>
      </c>
      <c r="C85" s="14" t="n">
        <f aca="false">IFERROR(VLOOKUP($B85,HA5KKW!$A$1:$D$86,2,0)," ")</f>
        <v>2</v>
      </c>
      <c r="D85" s="14" t="str">
        <f aca="false">IFERROR(VLOOKUP($B85,HA8AR!$A$1:$D$13,4,0)," ")</f>
        <v> </v>
      </c>
      <c r="E85" s="14" t="str">
        <f aca="false">IFERROR(VLOOKUP($B85,HA5KFZ!$A$1:$D$58,2,0)," ")</f>
        <v> </v>
      </c>
      <c r="F85" s="14" t="str">
        <f aca="false">IFERROR(VLOOKUP($B85,HA3MRK!$A$1:$D$58,2,0)," ")</f>
        <v> </v>
      </c>
      <c r="G85" s="14" t="str">
        <f aca="false">IFERROR(VLOOKUP($B85,HA1KHJ!$A$1:$D$77,2,0)," ")</f>
        <v> </v>
      </c>
      <c r="H85" s="14" t="str">
        <f aca="false">IFERROR(VLOOKUP($B85,HA4KYB!$A$1:$D$62,2,0)," ")</f>
        <v> </v>
      </c>
      <c r="I85" s="14" t="str">
        <f aca="false">IFERROR(VLOOKUP($B85,HA0HO!$A$1:$D$6,2,0)," ")</f>
        <v> </v>
      </c>
      <c r="J85" s="14" t="n">
        <f aca="false">IFERROR(VLOOKUP($B85,HG7KLF!$A$1:$D$104,2,0)," ")</f>
        <v>2</v>
      </c>
      <c r="K85" s="36" t="n">
        <f aca="false">SUM(C85:J85)</f>
        <v>4</v>
      </c>
      <c r="O85" s="38"/>
    </row>
    <row r="86" customFormat="false" ht="13.8" hidden="false" customHeight="false" outlineLevel="0" collapsed="false">
      <c r="A86" s="12" t="n">
        <v>83</v>
      </c>
      <c r="B86" s="37" t="s">
        <v>96</v>
      </c>
      <c r="C86" s="14" t="n">
        <f aca="false">IFERROR(VLOOKUP($B86,HA5KKW!$A$1:$D$86,2,0)," ")</f>
        <v>2</v>
      </c>
      <c r="D86" s="14" t="str">
        <f aca="false">IFERROR(VLOOKUP($B86,HA8AR!$A$1:$D$13,4,0)," ")</f>
        <v> </v>
      </c>
      <c r="E86" s="14" t="str">
        <f aca="false">IFERROR(VLOOKUP($B86,HA5KFZ!$A$1:$D$58,2,0)," ")</f>
        <v> </v>
      </c>
      <c r="F86" s="14" t="str">
        <f aca="false">IFERROR(VLOOKUP($B86,HA3MRK!$A$1:$D$58,2,0)," ")</f>
        <v> </v>
      </c>
      <c r="G86" s="14" t="str">
        <f aca="false">IFERROR(VLOOKUP($B86,HA1KHJ!$A$1:$D$77,2,0)," ")</f>
        <v> </v>
      </c>
      <c r="H86" s="14" t="str">
        <f aca="false">IFERROR(VLOOKUP($B86,HA4KYB!$A$1:$D$62,2,0)," ")</f>
        <v> </v>
      </c>
      <c r="I86" s="14" t="str">
        <f aca="false">IFERROR(VLOOKUP($B86,HA0HO!$A$1:$D$6,2,0)," ")</f>
        <v> </v>
      </c>
      <c r="J86" s="14" t="n">
        <f aca="false">IFERROR(VLOOKUP($B86,HG7KLF!$A$1:$D$104,2,0)," ")</f>
        <v>2</v>
      </c>
      <c r="K86" s="36" t="n">
        <f aca="false">SUM(C86:J86)</f>
        <v>4</v>
      </c>
    </row>
    <row r="87" customFormat="false" ht="13.8" hidden="false" customHeight="false" outlineLevel="0" collapsed="false">
      <c r="A87" s="12" t="n">
        <v>84</v>
      </c>
      <c r="B87" s="37" t="s">
        <v>97</v>
      </c>
      <c r="C87" s="14" t="n">
        <f aca="false">IFERROR(VLOOKUP($B87,HA5KKW!$A$1:$D$86,2,0)," ")</f>
        <v>2</v>
      </c>
      <c r="D87" s="14" t="str">
        <f aca="false">IFERROR(VLOOKUP($B87,HA8AR!$A$1:$D$13,4,0)," ")</f>
        <v> </v>
      </c>
      <c r="E87" s="14" t="str">
        <f aca="false">IFERROR(VLOOKUP($B87,HA5KFZ!$A$1:$D$58,2,0)," ")</f>
        <v> </v>
      </c>
      <c r="F87" s="14" t="str">
        <f aca="false">IFERROR(VLOOKUP($B87,HA3MRK!$A$1:$D$58,2,0)," ")</f>
        <v> </v>
      </c>
      <c r="G87" s="14" t="str">
        <f aca="false">IFERROR(VLOOKUP($B87,HA1KHJ!$A$1:$D$77,2,0)," ")</f>
        <v> </v>
      </c>
      <c r="H87" s="14" t="str">
        <f aca="false">IFERROR(VLOOKUP($B87,HA4KYB!$A$1:$D$62,2,0)," ")</f>
        <v> </v>
      </c>
      <c r="I87" s="14" t="str">
        <f aca="false">IFERROR(VLOOKUP($B87,HA0HO!$A$1:$D$6,2,0)," ")</f>
        <v> </v>
      </c>
      <c r="J87" s="14" t="n">
        <f aca="false">IFERROR(VLOOKUP($B87,HG7KLF!$A$1:$D$104,2,0)," ")</f>
        <v>2</v>
      </c>
      <c r="K87" s="36" t="n">
        <f aca="false">SUM(C87:J87)</f>
        <v>4</v>
      </c>
    </row>
    <row r="88" customFormat="false" ht="13.8" hidden="false" customHeight="false" outlineLevel="0" collapsed="false">
      <c r="A88" s="12" t="n">
        <v>85</v>
      </c>
      <c r="B88" s="37" t="s">
        <v>98</v>
      </c>
      <c r="C88" s="14" t="n">
        <f aca="false">IFERROR(VLOOKUP($B88,HA5KKW!$A$1:$D$86,2,0)," ")</f>
        <v>2</v>
      </c>
      <c r="D88" s="14" t="str">
        <f aca="false">IFERROR(VLOOKUP($B88,HA8AR!$A$1:$D$13,4,0)," ")</f>
        <v> </v>
      </c>
      <c r="E88" s="14" t="str">
        <f aca="false">IFERROR(VLOOKUP($B88,HA5KFZ!$A$1:$D$58,2,0)," ")</f>
        <v> </v>
      </c>
      <c r="F88" s="14" t="str">
        <f aca="false">IFERROR(VLOOKUP($B88,HA3MRK!$A$1:$D$58,2,0)," ")</f>
        <v> </v>
      </c>
      <c r="G88" s="14" t="str">
        <f aca="false">IFERROR(VLOOKUP($B88,HA1KHJ!$A$1:$D$77,2,0)," ")</f>
        <v> </v>
      </c>
      <c r="H88" s="14" t="str">
        <f aca="false">IFERROR(VLOOKUP($B88,HA4KYB!$A$1:$D$62,2,0)," ")</f>
        <v> </v>
      </c>
      <c r="I88" s="14" t="str">
        <f aca="false">IFERROR(VLOOKUP($B88,HA0HO!$A$1:$D$6,2,0)," ")</f>
        <v> </v>
      </c>
      <c r="J88" s="14" t="n">
        <f aca="false">IFERROR(VLOOKUP($B88,HG7KLF!$A$1:$D$104,2,0)," ")</f>
        <v>2</v>
      </c>
      <c r="K88" s="36" t="n">
        <f aca="false">SUM(C88:J88)</f>
        <v>4</v>
      </c>
    </row>
    <row r="89" customFormat="false" ht="13.8" hidden="false" customHeight="false" outlineLevel="0" collapsed="false">
      <c r="A89" s="12" t="n">
        <v>86</v>
      </c>
      <c r="B89" s="37" t="s">
        <v>99</v>
      </c>
      <c r="C89" s="14" t="n">
        <f aca="false">IFERROR(VLOOKUP($B89,HA5KKW!$A$1:$D$86,2,0)," ")</f>
        <v>2</v>
      </c>
      <c r="D89" s="14" t="str">
        <f aca="false">IFERROR(VLOOKUP($B89,HA8AR!$A$1:$D$13,4,0)," ")</f>
        <v> </v>
      </c>
      <c r="E89" s="14" t="str">
        <f aca="false">IFERROR(VLOOKUP($B89,HA5KFZ!$A$1:$D$58,2,0)," ")</f>
        <v> </v>
      </c>
      <c r="F89" s="14" t="str">
        <f aca="false">IFERROR(VLOOKUP($B89,HA3MRK!$A$1:$D$58,2,0)," ")</f>
        <v> </v>
      </c>
      <c r="G89" s="14" t="str">
        <f aca="false">IFERROR(VLOOKUP($B89,HA1KHJ!$A$1:$D$77,2,0)," ")</f>
        <v> </v>
      </c>
      <c r="H89" s="14" t="str">
        <f aca="false">IFERROR(VLOOKUP($B89,HA4KYB!$A$1:$D$62,2,0)," ")</f>
        <v> </v>
      </c>
      <c r="I89" s="14" t="str">
        <f aca="false">IFERROR(VLOOKUP($B89,HA0HO!$A$1:$D$6,2,0)," ")</f>
        <v> </v>
      </c>
      <c r="J89" s="14" t="n">
        <f aca="false">IFERROR(VLOOKUP($B89,HG7KLF!$A$1:$D$104,2,0)," ")</f>
        <v>2</v>
      </c>
      <c r="K89" s="36" t="n">
        <f aca="false">SUM(C89:J89)</f>
        <v>4</v>
      </c>
    </row>
    <row r="90" customFormat="false" ht="13.8" hidden="false" customHeight="false" outlineLevel="0" collapsed="false">
      <c r="A90" s="12" t="n">
        <v>87</v>
      </c>
      <c r="B90" s="37" t="s">
        <v>100</v>
      </c>
      <c r="C90" s="14" t="n">
        <f aca="false">IFERROR(VLOOKUP($B90,HA5KKW!$A$1:$D$86,2,0)," ")</f>
        <v>2</v>
      </c>
      <c r="D90" s="14" t="str">
        <f aca="false">IFERROR(VLOOKUP($B90,HA8AR!$A$1:$D$13,4,0)," ")</f>
        <v> </v>
      </c>
      <c r="E90" s="14" t="str">
        <f aca="false">IFERROR(VLOOKUP($B90,HA5KFZ!$A$1:$D$58,2,0)," ")</f>
        <v> </v>
      </c>
      <c r="F90" s="14" t="str">
        <f aca="false">IFERROR(VLOOKUP($B90,HA3MRK!$A$1:$D$58,2,0)," ")</f>
        <v> </v>
      </c>
      <c r="G90" s="14" t="str">
        <f aca="false">IFERROR(VLOOKUP($B90,HA1KHJ!$A$1:$D$77,2,0)," ")</f>
        <v> </v>
      </c>
      <c r="H90" s="14" t="str">
        <f aca="false">IFERROR(VLOOKUP($B90,HA4KYB!$A$1:$D$62,2,0)," ")</f>
        <v> </v>
      </c>
      <c r="I90" s="14" t="str">
        <f aca="false">IFERROR(VLOOKUP($B90,HA0HO!$A$1:$D$6,2,0)," ")</f>
        <v> </v>
      </c>
      <c r="J90" s="14" t="n">
        <f aca="false">IFERROR(VLOOKUP($B90,HG7KLF!$A$1:$D$104,2,0)," ")</f>
        <v>2</v>
      </c>
      <c r="K90" s="36" t="n">
        <f aca="false">SUM(C90:J90)</f>
        <v>4</v>
      </c>
    </row>
    <row r="91" customFormat="false" ht="13.8" hidden="false" customHeight="false" outlineLevel="0" collapsed="false">
      <c r="A91" s="12" t="n">
        <v>88</v>
      </c>
      <c r="B91" s="37" t="s">
        <v>101</v>
      </c>
      <c r="C91" s="14" t="n">
        <f aca="false">IFERROR(VLOOKUP($B91,HA5KKW!$A$1:$D$86,2,0)," ")</f>
        <v>2</v>
      </c>
      <c r="D91" s="14" t="str">
        <f aca="false">IFERROR(VLOOKUP($B91,HA8AR!$A$1:$D$13,4,0)," ")</f>
        <v> </v>
      </c>
      <c r="E91" s="14" t="str">
        <f aca="false">IFERROR(VLOOKUP($B91,HA5KFZ!$A$1:$D$58,2,0)," ")</f>
        <v> </v>
      </c>
      <c r="F91" s="14" t="str">
        <f aca="false">IFERROR(VLOOKUP($B91,HA3MRK!$A$1:$D$58,2,0)," ")</f>
        <v> </v>
      </c>
      <c r="G91" s="14" t="str">
        <f aca="false">IFERROR(VLOOKUP($B91,HA1KHJ!$A$1:$D$77,2,0)," ")</f>
        <v> </v>
      </c>
      <c r="H91" s="14" t="str">
        <f aca="false">IFERROR(VLOOKUP($B91,HA4KYB!$A$1:$D$62,2,0)," ")</f>
        <v> </v>
      </c>
      <c r="I91" s="14" t="str">
        <f aca="false">IFERROR(VLOOKUP($B91,HA0HO!$A$1:$D$6,2,0)," ")</f>
        <v> </v>
      </c>
      <c r="J91" s="14" t="n">
        <f aca="false">IFERROR(VLOOKUP($B91,HG7KLF!$A$1:$D$104,2,0)," ")</f>
        <v>2</v>
      </c>
      <c r="K91" s="36" t="n">
        <f aca="false">SUM(C91:J91)</f>
        <v>4</v>
      </c>
    </row>
    <row r="92" customFormat="false" ht="13.8" hidden="false" customHeight="false" outlineLevel="0" collapsed="false">
      <c r="A92" s="29" t="n">
        <v>89</v>
      </c>
      <c r="B92" s="41" t="s">
        <v>10</v>
      </c>
      <c r="C92" s="31" t="str">
        <f aca="false">IFERROR(VLOOKUP($B92,HA5KKW!$A$1:$D$86,2,0)," ")</f>
        <v> </v>
      </c>
      <c r="D92" s="31" t="n">
        <f aca="false">IFERROR(VLOOKUP($B92,HA8AR!$A$1:$D$13,4,0)," ")</f>
        <v>1</v>
      </c>
      <c r="E92" s="31" t="n">
        <f aca="false">IFERROR(VLOOKUP($B92,HA5KFZ!$A$1:$D$58,2,0)," ")</f>
        <v>1</v>
      </c>
      <c r="F92" s="31" t="str">
        <f aca="false">IFERROR(VLOOKUP($B92,HA3MRK!$A$1:$D$58,2,0)," ")</f>
        <v> </v>
      </c>
      <c r="G92" s="31" t="n">
        <f aca="false">IFERROR(VLOOKUP($B92,HA1KHJ!$A$1:$D$77,2,0)," ")</f>
        <v>1</v>
      </c>
      <c r="H92" s="31" t="n">
        <f aca="false">IFERROR(VLOOKUP($B92,HA4KYB!$A$1:$D$62,2,0)," ")</f>
        <v>1</v>
      </c>
      <c r="I92" s="31" t="str">
        <f aca="false">IFERROR(VLOOKUP($B92,HA0HO!$A$1:$D$6,2,0)," ")</f>
        <v> </v>
      </c>
      <c r="J92" s="31" t="str">
        <f aca="false">IFERROR(VLOOKUP($B92,HG7KLF!$A$1:$D$104,2,0)," ")</f>
        <v> </v>
      </c>
      <c r="K92" s="40" t="n">
        <f aca="false">SUM(C92:J92)</f>
        <v>4</v>
      </c>
    </row>
    <row r="93" customFormat="false" ht="13.8" hidden="false" customHeight="false" outlineLevel="0" collapsed="false">
      <c r="A93" s="12" t="n">
        <v>90</v>
      </c>
      <c r="B93" s="35" t="s">
        <v>102</v>
      </c>
      <c r="C93" s="14" t="str">
        <f aca="false">IFERROR(VLOOKUP($B93,HA5KKW!$A$1:$D$86,2,0)," ")</f>
        <v> </v>
      </c>
      <c r="D93" s="14" t="str">
        <f aca="false">IFERROR(VLOOKUP($B93,HA8AR!$A$1:$D$13,4,0)," ")</f>
        <v> </v>
      </c>
      <c r="E93" s="14" t="str">
        <f aca="false">IFERROR(VLOOKUP($B93,HA5KFZ!$A$1:$D$58,2,0)," ")</f>
        <v> </v>
      </c>
      <c r="F93" s="14" t="str">
        <f aca="false">IFERROR(VLOOKUP($B93,HA3MRK!$A$1:$D$58,2,0)," ")</f>
        <v> </v>
      </c>
      <c r="G93" s="14" t="str">
        <f aca="false">IFERROR(VLOOKUP($B93,HA1KHJ!$A$1:$D$77,2,0)," ")</f>
        <v> </v>
      </c>
      <c r="H93" s="14" t="str">
        <f aca="false">IFERROR(VLOOKUP($B93,HA4KYB!$A$1:$D$62,2,0)," ")</f>
        <v> </v>
      </c>
      <c r="I93" s="14" t="n">
        <f aca="false">IFERROR(VLOOKUP($B93,HA0HO!$A$1:$D$6,2,0)," ")</f>
        <v>1</v>
      </c>
      <c r="J93" s="14" t="n">
        <f aca="false">IFERROR(VLOOKUP($B93,HG7KLF!$A$1:$D$104,2,0)," ")</f>
        <v>2</v>
      </c>
      <c r="K93" s="36" t="n">
        <f aca="false">SUM(C93:J93)</f>
        <v>3</v>
      </c>
    </row>
    <row r="94" customFormat="false" ht="13.8" hidden="false" customHeight="false" outlineLevel="0" collapsed="false">
      <c r="A94" s="12" t="n">
        <v>91</v>
      </c>
      <c r="B94" s="35" t="s">
        <v>103</v>
      </c>
      <c r="C94" s="14" t="str">
        <f aca="false">IFERROR(VLOOKUP($B94,HA5KKW!$A$1:$D$86,2,0)," ")</f>
        <v> </v>
      </c>
      <c r="D94" s="14" t="str">
        <f aca="false">IFERROR(VLOOKUP($B94,HA8AR!$A$1:$D$13,4,0)," ")</f>
        <v> </v>
      </c>
      <c r="E94" s="14" t="str">
        <f aca="false">IFERROR(VLOOKUP($B94,HA5KFZ!$A$1:$D$58,2,0)," ")</f>
        <v> </v>
      </c>
      <c r="F94" s="14" t="n">
        <f aca="false">IFERROR(VLOOKUP($B94,HA3MRK!$A$1:$D$58,2,0)," ")</f>
        <v>2</v>
      </c>
      <c r="G94" s="14" t="n">
        <f aca="false">IFERROR(VLOOKUP($B94,HA1KHJ!$A$1:$D$77,2,0)," ")</f>
        <v>1</v>
      </c>
      <c r="H94" s="14" t="str">
        <f aca="false">IFERROR(VLOOKUP($B94,HA4KYB!$A$1:$D$62,2,0)," ")</f>
        <v> </v>
      </c>
      <c r="I94" s="14" t="str">
        <f aca="false">IFERROR(VLOOKUP($B94,HA0HO!$A$1:$D$6,2,0)," ")</f>
        <v> </v>
      </c>
      <c r="J94" s="14" t="str">
        <f aca="false">IFERROR(VLOOKUP($B94,HG7KLF!$A$1:$D$104,2,0)," ")</f>
        <v> </v>
      </c>
      <c r="K94" s="36" t="n">
        <f aca="false">SUM(C94:J94)</f>
        <v>3</v>
      </c>
    </row>
    <row r="95" customFormat="false" ht="13.8" hidden="false" customHeight="false" outlineLevel="0" collapsed="false">
      <c r="A95" s="12" t="n">
        <v>92</v>
      </c>
      <c r="B95" s="35" t="s">
        <v>104</v>
      </c>
      <c r="C95" s="14" t="str">
        <f aca="false">IFERROR(VLOOKUP($B95,HA5KKW!$A$1:$D$86,2,0)," ")</f>
        <v> </v>
      </c>
      <c r="D95" s="14" t="str">
        <f aca="false">IFERROR(VLOOKUP($B95,HA8AR!$A$1:$D$13,4,0)," ")</f>
        <v> </v>
      </c>
      <c r="E95" s="14" t="str">
        <f aca="false">IFERROR(VLOOKUP($B95,HA5KFZ!$A$1:$D$58,2,0)," ")</f>
        <v> </v>
      </c>
      <c r="F95" s="14" t="n">
        <f aca="false">IFERROR(VLOOKUP($B95,HA3MRK!$A$1:$D$58,2,0)," ")</f>
        <v>2</v>
      </c>
      <c r="G95" s="14" t="n">
        <f aca="false">IFERROR(VLOOKUP($B95,HA1KHJ!$A$1:$D$77,2,0)," ")</f>
        <v>1</v>
      </c>
      <c r="H95" s="14" t="str">
        <f aca="false">IFERROR(VLOOKUP($B95,HA4KYB!$A$1:$D$62,2,0)," ")</f>
        <v> </v>
      </c>
      <c r="I95" s="14" t="str">
        <f aca="false">IFERROR(VLOOKUP($B95,HA0HO!$A$1:$D$6,2,0)," ")</f>
        <v> </v>
      </c>
      <c r="J95" s="14" t="str">
        <f aca="false">IFERROR(VLOOKUP($B95,HG7KLF!$A$1:$D$104,2,0)," ")</f>
        <v> </v>
      </c>
      <c r="K95" s="36" t="n">
        <f aca="false">SUM(C95:J95)</f>
        <v>3</v>
      </c>
    </row>
    <row r="96" customFormat="false" ht="13.8" hidden="false" customHeight="false" outlineLevel="0" collapsed="false">
      <c r="A96" s="12" t="n">
        <v>93</v>
      </c>
      <c r="B96" s="35" t="s">
        <v>105</v>
      </c>
      <c r="C96" s="14" t="str">
        <f aca="false">IFERROR(VLOOKUP($B96,HA5KKW!$A$1:$D$86,2,0)," ")</f>
        <v> </v>
      </c>
      <c r="D96" s="14" t="str">
        <f aca="false">IFERROR(VLOOKUP($B96,HA8AR!$A$1:$D$13,4,0)," ")</f>
        <v> </v>
      </c>
      <c r="E96" s="14" t="str">
        <f aca="false">IFERROR(VLOOKUP($B96,HA5KFZ!$A$1:$D$58,2,0)," ")</f>
        <v> </v>
      </c>
      <c r="F96" s="14" t="n">
        <f aca="false">IFERROR(VLOOKUP($B96,HA3MRK!$A$1:$D$58,2,0)," ")</f>
        <v>2</v>
      </c>
      <c r="G96" s="14" t="n">
        <f aca="false">IFERROR(VLOOKUP($B96,HA1KHJ!$A$1:$D$77,2,0)," ")</f>
        <v>1</v>
      </c>
      <c r="H96" s="14" t="str">
        <f aca="false">IFERROR(VLOOKUP($B96,HA4KYB!$A$1:$D$62,2,0)," ")</f>
        <v> </v>
      </c>
      <c r="I96" s="14" t="str">
        <f aca="false">IFERROR(VLOOKUP($B96,HA0HO!$A$1:$D$6,2,0)," ")</f>
        <v> </v>
      </c>
      <c r="J96" s="14" t="str">
        <f aca="false">IFERROR(VLOOKUP($B96,HG7KLF!$A$1:$D$104,2,0)," ")</f>
        <v> </v>
      </c>
      <c r="K96" s="36" t="n">
        <f aca="false">SUM(C96:J96)</f>
        <v>3</v>
      </c>
    </row>
    <row r="97" customFormat="false" ht="13.8" hidden="false" customHeight="false" outlineLevel="0" collapsed="false">
      <c r="A97" s="12" t="n">
        <v>94</v>
      </c>
      <c r="B97" s="35" t="s">
        <v>106</v>
      </c>
      <c r="C97" s="14" t="str">
        <f aca="false">IFERROR(VLOOKUP($B97,HA5KKW!$A$1:$D$86,2,0)," ")</f>
        <v> </v>
      </c>
      <c r="D97" s="14" t="str">
        <f aca="false">IFERROR(VLOOKUP($B97,HA8AR!$A$1:$D$13,4,0)," ")</f>
        <v> </v>
      </c>
      <c r="E97" s="14" t="str">
        <f aca="false">IFERROR(VLOOKUP($B97,HA5KFZ!$A$1:$D$58,2,0)," ")</f>
        <v> </v>
      </c>
      <c r="F97" s="14" t="str">
        <f aca="false">IFERROR(VLOOKUP($B97,HA3MRK!$A$1:$D$58,2,0)," ")</f>
        <v> </v>
      </c>
      <c r="G97" s="14" t="n">
        <f aca="false">IFERROR(VLOOKUP($B97,HA1KHJ!$A$1:$D$77,2,0)," ")</f>
        <v>1</v>
      </c>
      <c r="H97" s="14" t="str">
        <f aca="false">IFERROR(VLOOKUP($B97,HA4KYB!$A$1:$D$62,2,0)," ")</f>
        <v> </v>
      </c>
      <c r="I97" s="14" t="str">
        <f aca="false">IFERROR(VLOOKUP($B97,HA0HO!$A$1:$D$6,2,0)," ")</f>
        <v> </v>
      </c>
      <c r="J97" s="14" t="n">
        <f aca="false">IFERROR(VLOOKUP($B97,HG7KLF!$A$1:$D$104,2,0)," ")</f>
        <v>2</v>
      </c>
      <c r="K97" s="36" t="n">
        <f aca="false">SUM(C97:J97)</f>
        <v>3</v>
      </c>
    </row>
    <row r="98" customFormat="false" ht="13.8" hidden="false" customHeight="false" outlineLevel="0" collapsed="false">
      <c r="A98" s="12" t="n">
        <v>95</v>
      </c>
      <c r="B98" s="35" t="s">
        <v>107</v>
      </c>
      <c r="C98" s="14" t="str">
        <f aca="false">IFERROR(VLOOKUP($B98,HA5KKW!$A$1:$D$86,2,0)," ")</f>
        <v> </v>
      </c>
      <c r="D98" s="14" t="str">
        <f aca="false">IFERROR(VLOOKUP($B98,HA8AR!$A$1:$D$13,4,0)," ")</f>
        <v> </v>
      </c>
      <c r="E98" s="14" t="str">
        <f aca="false">IFERROR(VLOOKUP($B98,HA5KFZ!$A$1:$D$58,2,0)," ")</f>
        <v> </v>
      </c>
      <c r="F98" s="14" t="n">
        <f aca="false">IFERROR(VLOOKUP($B98,HA3MRK!$A$1:$D$58,2,0)," ")</f>
        <v>2</v>
      </c>
      <c r="G98" s="14" t="n">
        <f aca="false">IFERROR(VLOOKUP($B98,HA1KHJ!$A$1:$D$77,2,0)," ")</f>
        <v>1</v>
      </c>
      <c r="H98" s="14" t="str">
        <f aca="false">IFERROR(VLOOKUP($B98,HA4KYB!$A$1:$D$62,2,0)," ")</f>
        <v> </v>
      </c>
      <c r="I98" s="14" t="str">
        <f aca="false">IFERROR(VLOOKUP($B98,HA0HO!$A$1:$D$6,2,0)," ")</f>
        <v> </v>
      </c>
      <c r="J98" s="14" t="str">
        <f aca="false">IFERROR(VLOOKUP($B98,HG7KLF!$A$1:$D$104,2,0)," ")</f>
        <v> </v>
      </c>
      <c r="K98" s="36" t="n">
        <f aca="false">SUM(C98:J98)</f>
        <v>3</v>
      </c>
    </row>
    <row r="99" customFormat="false" ht="13.8" hidden="false" customHeight="false" outlineLevel="0" collapsed="false">
      <c r="A99" s="12" t="n">
        <v>96</v>
      </c>
      <c r="B99" s="35" t="s">
        <v>108</v>
      </c>
      <c r="C99" s="14" t="str">
        <f aca="false">IFERROR(VLOOKUP($B99,HA5KKW!$A$1:$D$86,2,0)," ")</f>
        <v> </v>
      </c>
      <c r="D99" s="14" t="str">
        <f aca="false">IFERROR(VLOOKUP($B99,HA8AR!$A$1:$D$13,4,0)," ")</f>
        <v> </v>
      </c>
      <c r="E99" s="14" t="str">
        <f aca="false">IFERROR(VLOOKUP($B99,HA5KFZ!$A$1:$D$58,2,0)," ")</f>
        <v> </v>
      </c>
      <c r="F99" s="14" t="n">
        <f aca="false">IFERROR(VLOOKUP($B99,HA3MRK!$A$1:$D$58,2,0)," ")</f>
        <v>2</v>
      </c>
      <c r="G99" s="14" t="str">
        <f aca="false">IFERROR(VLOOKUP($B99,HA1KHJ!$A$1:$D$77,2,0)," ")</f>
        <v> </v>
      </c>
      <c r="H99" s="14" t="n">
        <f aca="false">IFERROR(VLOOKUP($B99,HA4KYB!$A$1:$D$62,2,0)," ")</f>
        <v>1</v>
      </c>
      <c r="I99" s="14" t="str">
        <f aca="false">IFERROR(VLOOKUP($B99,HA0HO!$A$1:$D$6,2,0)," ")</f>
        <v> </v>
      </c>
      <c r="J99" s="14" t="str">
        <f aca="false">IFERROR(VLOOKUP($B99,HG7KLF!$A$1:$D$104,2,0)," ")</f>
        <v> </v>
      </c>
      <c r="K99" s="36" t="n">
        <f aca="false">SUM(C99:J99)</f>
        <v>3</v>
      </c>
    </row>
    <row r="100" customFormat="false" ht="13.8" hidden="false" customHeight="false" outlineLevel="0" collapsed="false">
      <c r="A100" s="12" t="n">
        <v>97</v>
      </c>
      <c r="B100" s="35" t="s">
        <v>109</v>
      </c>
      <c r="C100" s="14" t="str">
        <f aca="false">IFERROR(VLOOKUP($B100,HA5KKW!$A$1:$D$86,2,0)," ")</f>
        <v> </v>
      </c>
      <c r="D100" s="14" t="str">
        <f aca="false">IFERROR(VLOOKUP($B100,HA8AR!$A$1:$D$13,4,0)," ")</f>
        <v> </v>
      </c>
      <c r="E100" s="14" t="str">
        <f aca="false">IFERROR(VLOOKUP($B100,HA5KFZ!$A$1:$D$58,2,0)," ")</f>
        <v> </v>
      </c>
      <c r="F100" s="14" t="n">
        <f aca="false">IFERROR(VLOOKUP($B100,HA3MRK!$A$1:$D$58,2,0)," ")</f>
        <v>2</v>
      </c>
      <c r="G100" s="14" t="n">
        <f aca="false">IFERROR(VLOOKUP($B100,HA1KHJ!$A$1:$D$77,2,0)," ")</f>
        <v>1</v>
      </c>
      <c r="H100" s="14" t="str">
        <f aca="false">IFERROR(VLOOKUP($B100,HA4KYB!$A$1:$D$62,2,0)," ")</f>
        <v> </v>
      </c>
      <c r="I100" s="14" t="str">
        <f aca="false">IFERROR(VLOOKUP($B100,HA0HO!$A$1:$D$6,2,0)," ")</f>
        <v> </v>
      </c>
      <c r="J100" s="14" t="str">
        <f aca="false">IFERROR(VLOOKUP($B100,HG7KLF!$A$1:$D$104,2,0)," ")</f>
        <v> </v>
      </c>
      <c r="K100" s="36" t="n">
        <f aca="false">SUM(C100:J100)</f>
        <v>3</v>
      </c>
    </row>
    <row r="101" customFormat="false" ht="13.8" hidden="false" customHeight="false" outlineLevel="0" collapsed="false">
      <c r="A101" s="12" t="n">
        <v>98</v>
      </c>
      <c r="B101" s="37" t="s">
        <v>110</v>
      </c>
      <c r="C101" s="14" t="n">
        <f aca="false">IFERROR(VLOOKUP($B101,HA5KKW!$A$1:$D$86,2,0)," ")</f>
        <v>2</v>
      </c>
      <c r="D101" s="14" t="str">
        <f aca="false">IFERROR(VLOOKUP($B101,HA8AR!$A$1:$D$13,4,0)," ")</f>
        <v> </v>
      </c>
      <c r="E101" s="14" t="str">
        <f aca="false">IFERROR(VLOOKUP($B101,HA5KFZ!$A$1:$D$58,2,0)," ")</f>
        <v> </v>
      </c>
      <c r="F101" s="14" t="str">
        <f aca="false">IFERROR(VLOOKUP($B101,HA3MRK!$A$1:$D$58,2,0)," ")</f>
        <v> </v>
      </c>
      <c r="G101" s="14" t="str">
        <f aca="false">IFERROR(VLOOKUP($B101,HA1KHJ!$A$1:$D$77,2,0)," ")</f>
        <v> </v>
      </c>
      <c r="H101" s="14" t="n">
        <f aca="false">IFERROR(VLOOKUP($B101,HA4KYB!$A$1:$D$62,2,0)," ")</f>
        <v>1</v>
      </c>
      <c r="I101" s="14" t="str">
        <f aca="false">IFERROR(VLOOKUP($B101,HA0HO!$A$1:$D$6,2,0)," ")</f>
        <v> </v>
      </c>
      <c r="J101" s="14" t="str">
        <f aca="false">IFERROR(VLOOKUP($B101,HG7KLF!$A$1:$D$104,2,0)," ")</f>
        <v> </v>
      </c>
      <c r="K101" s="36" t="n">
        <f aca="false">SUM(C101:J101)</f>
        <v>3</v>
      </c>
    </row>
    <row r="102" customFormat="false" ht="13.8" hidden="false" customHeight="false" outlineLevel="0" collapsed="false">
      <c r="A102" s="12" t="n">
        <v>99</v>
      </c>
      <c r="B102" s="37" t="s">
        <v>111</v>
      </c>
      <c r="C102" s="14" t="n">
        <f aca="false">IFERROR(VLOOKUP($B102,HA5KKW!$A$1:$D$86,2,0)," ")</f>
        <v>2</v>
      </c>
      <c r="D102" s="14" t="str">
        <f aca="false">IFERROR(VLOOKUP($B102,HA8AR!$A$1:$D$13,4,0)," ")</f>
        <v> </v>
      </c>
      <c r="E102" s="14" t="str">
        <f aca="false">IFERROR(VLOOKUP($B102,HA5KFZ!$A$1:$D$58,2,0)," ")</f>
        <v> </v>
      </c>
      <c r="F102" s="14" t="str">
        <f aca="false">IFERROR(VLOOKUP($B102,HA3MRK!$A$1:$D$58,2,0)," ")</f>
        <v> </v>
      </c>
      <c r="G102" s="14" t="n">
        <f aca="false">IFERROR(VLOOKUP($B102,HA1KHJ!$A$1:$D$77,2,0)," ")</f>
        <v>1</v>
      </c>
      <c r="H102" s="14" t="str">
        <f aca="false">IFERROR(VLOOKUP($B102,HA4KYB!$A$1:$D$62,2,0)," ")</f>
        <v> </v>
      </c>
      <c r="I102" s="14" t="str">
        <f aca="false">IFERROR(VLOOKUP($B102,HA0HO!$A$1:$D$6,2,0)," ")</f>
        <v> </v>
      </c>
      <c r="J102" s="14" t="str">
        <f aca="false">IFERROR(VLOOKUP($B102,HG7KLF!$A$1:$D$104,2,0)," ")</f>
        <v> </v>
      </c>
      <c r="K102" s="36" t="n">
        <f aca="false">SUM(C102:J102)</f>
        <v>3</v>
      </c>
    </row>
    <row r="103" customFormat="false" ht="13.8" hidden="false" customHeight="false" outlineLevel="0" collapsed="false">
      <c r="A103" s="12" t="n">
        <v>100</v>
      </c>
      <c r="B103" s="35" t="s">
        <v>112</v>
      </c>
      <c r="C103" s="14" t="str">
        <f aca="false">IFERROR(VLOOKUP($B103,HA5KKW!$A$1:$D$86,2,0)," ")</f>
        <v> </v>
      </c>
      <c r="D103" s="14" t="n">
        <f aca="false">IFERROR(VLOOKUP($B103,HA8AR!$A$1:$D$13,4,0)," ")</f>
        <v>1</v>
      </c>
      <c r="E103" s="14" t="str">
        <f aca="false">IFERROR(VLOOKUP($B103,HA5KFZ!$A$1:$D$58,2,0)," ")</f>
        <v> </v>
      </c>
      <c r="F103" s="14" t="str">
        <f aca="false">IFERROR(VLOOKUP($B103,HA3MRK!$A$1:$D$58,2,0)," ")</f>
        <v> </v>
      </c>
      <c r="G103" s="14" t="str">
        <f aca="false">IFERROR(VLOOKUP($B103,HA1KHJ!$A$1:$D$77,2,0)," ")</f>
        <v> </v>
      </c>
      <c r="H103" s="14" t="str">
        <f aca="false">IFERROR(VLOOKUP($B103,HA4KYB!$A$1:$D$62,2,0)," ")</f>
        <v> </v>
      </c>
      <c r="I103" s="14" t="str">
        <f aca="false">IFERROR(VLOOKUP($B103,HA0HO!$A$1:$D$6,2,0)," ")</f>
        <v> </v>
      </c>
      <c r="J103" s="14" t="n">
        <f aca="false">IFERROR(VLOOKUP($B103,HG7KLF!$A$1:$D$104,2,0)," ")</f>
        <v>2</v>
      </c>
      <c r="K103" s="36" t="n">
        <f aca="false">SUM(C103:J103)</f>
        <v>3</v>
      </c>
    </row>
    <row r="104" customFormat="false" ht="13.8" hidden="false" customHeight="false" outlineLevel="0" collapsed="false">
      <c r="A104" s="12" t="n">
        <v>101</v>
      </c>
      <c r="B104" s="35" t="s">
        <v>113</v>
      </c>
      <c r="C104" s="14" t="str">
        <f aca="false">IFERROR(VLOOKUP($B104,HA5KKW!$A$1:$D$86,2,0)," ")</f>
        <v> </v>
      </c>
      <c r="D104" s="14" t="str">
        <f aca="false">IFERROR(VLOOKUP($B104,HA8AR!$A$1:$D$13,4,0)," ")</f>
        <v> </v>
      </c>
      <c r="E104" s="14" t="str">
        <f aca="false">IFERROR(VLOOKUP($B104,HA5KFZ!$A$1:$D$58,2,0)," ")</f>
        <v> </v>
      </c>
      <c r="F104" s="14" t="str">
        <f aca="false">IFERROR(VLOOKUP($B104,HA3MRK!$A$1:$D$58,2,0)," ")</f>
        <v> </v>
      </c>
      <c r="G104" s="14" t="str">
        <f aca="false">IFERROR(VLOOKUP($B104,HA1KHJ!$A$1:$D$77,2,0)," ")</f>
        <v> </v>
      </c>
      <c r="H104" s="14" t="str">
        <f aca="false">IFERROR(VLOOKUP($B104,HA4KYB!$A$1:$D$62,2,0)," ")</f>
        <v> </v>
      </c>
      <c r="I104" s="14" t="n">
        <f aca="false">IFERROR(VLOOKUP($B104,HA0HO!$A$1:$D$6,2,0)," ")</f>
        <v>1</v>
      </c>
      <c r="J104" s="14" t="n">
        <f aca="false">IFERROR(VLOOKUP($B104,HG7KLF!$A$1:$D$104,2,0)," ")</f>
        <v>2</v>
      </c>
      <c r="K104" s="36" t="n">
        <f aca="false">SUM(C104:J104)</f>
        <v>3</v>
      </c>
    </row>
    <row r="105" customFormat="false" ht="13.8" hidden="false" customHeight="false" outlineLevel="0" collapsed="false">
      <c r="A105" s="12" t="n">
        <v>102</v>
      </c>
      <c r="B105" s="35" t="s">
        <v>114</v>
      </c>
      <c r="C105" s="14" t="str">
        <f aca="false">IFERROR(VLOOKUP($B105,HA5KKW!$A$1:$D$86,2,0)," ")</f>
        <v> </v>
      </c>
      <c r="D105" s="14" t="str">
        <f aca="false">IFERROR(VLOOKUP($B105,HA8AR!$A$1:$D$13,4,0)," ")</f>
        <v> </v>
      </c>
      <c r="E105" s="14" t="str">
        <f aca="false">IFERROR(VLOOKUP($B105,HA5KFZ!$A$1:$D$58,2,0)," ")</f>
        <v> </v>
      </c>
      <c r="F105" s="14" t="str">
        <f aca="false">IFERROR(VLOOKUP($B105,HA3MRK!$A$1:$D$58,2,0)," ")</f>
        <v> </v>
      </c>
      <c r="G105" s="14" t="str">
        <f aca="false">IFERROR(VLOOKUP($B105,HA1KHJ!$A$1:$D$77,2,0)," ")</f>
        <v> </v>
      </c>
      <c r="H105" s="14" t="str">
        <f aca="false">IFERROR(VLOOKUP($B105,HA4KYB!$A$1:$D$62,2,0)," ")</f>
        <v> </v>
      </c>
      <c r="I105" s="14" t="n">
        <f aca="false">IFERROR(VLOOKUP($B105,HA0HO!$A$1:$D$6,2,0)," ")</f>
        <v>1</v>
      </c>
      <c r="J105" s="14" t="n">
        <f aca="false">IFERROR(VLOOKUP($B105,HG7KLF!$A$1:$D$104,2,0)," ")</f>
        <v>2</v>
      </c>
      <c r="K105" s="36" t="n">
        <f aca="false">SUM(C105:J105)</f>
        <v>3</v>
      </c>
    </row>
    <row r="106" customFormat="false" ht="13.8" hidden="false" customHeight="false" outlineLevel="0" collapsed="false">
      <c r="A106" s="12" t="n">
        <v>103</v>
      </c>
      <c r="B106" s="35" t="s">
        <v>115</v>
      </c>
      <c r="C106" s="14" t="n">
        <f aca="false">IFERROR(VLOOKUP($B106,HA5KKW!$A$1:$D$86,2,0)," ")</f>
        <v>2</v>
      </c>
      <c r="D106" s="14" t="str">
        <f aca="false">IFERROR(VLOOKUP($B106,HA8AR!$A$1:$D$13,4,0)," ")</f>
        <v> </v>
      </c>
      <c r="E106" s="14" t="str">
        <f aca="false">IFERROR(VLOOKUP($B106,HA5KFZ!$A$1:$D$58,2,0)," ")</f>
        <v> </v>
      </c>
      <c r="F106" s="14" t="str">
        <f aca="false">IFERROR(VLOOKUP($B106,HA3MRK!$A$1:$D$58,2,0)," ")</f>
        <v> </v>
      </c>
      <c r="G106" s="14" t="n">
        <f aca="false">IFERROR(VLOOKUP($B106,HA1KHJ!$A$1:$D$77,2,0)," ")</f>
        <v>1</v>
      </c>
      <c r="H106" s="14" t="str">
        <f aca="false">IFERROR(VLOOKUP($B106,HA4KYB!$A$1:$D$62,2,0)," ")</f>
        <v> </v>
      </c>
      <c r="I106" s="14" t="str">
        <f aca="false">IFERROR(VLOOKUP($B106,HA0HO!$A$1:$D$6,2,0)," ")</f>
        <v> </v>
      </c>
      <c r="J106" s="14" t="str">
        <f aca="false">IFERROR(VLOOKUP($B106,HG7KLF!$A$1:$D$104,2,0)," ")</f>
        <v> </v>
      </c>
      <c r="K106" s="36" t="n">
        <f aca="false">SUM(C106:J106)</f>
        <v>3</v>
      </c>
    </row>
    <row r="107" customFormat="false" ht="13.8" hidden="false" customHeight="false" outlineLevel="0" collapsed="false">
      <c r="A107" s="29" t="n">
        <v>104</v>
      </c>
      <c r="B107" s="41" t="s">
        <v>116</v>
      </c>
      <c r="C107" s="31" t="str">
        <f aca="false">IFERROR(VLOOKUP($B107,HA5KKW!$A$1:$D$86,2,0)," ")</f>
        <v> </v>
      </c>
      <c r="D107" s="31" t="n">
        <f aca="false">IFERROR(VLOOKUP($B107,HA8AR!$A$1:$D$13,4,0)," ")</f>
        <v>1</v>
      </c>
      <c r="E107" s="31" t="str">
        <f aca="false">IFERROR(VLOOKUP($B107,HA5KFZ!$A$1:$D$58,2,0)," ")</f>
        <v> </v>
      </c>
      <c r="F107" s="31" t="str">
        <f aca="false">IFERROR(VLOOKUP($B107,HA3MRK!$A$1:$D$58,2,0)," ")</f>
        <v> </v>
      </c>
      <c r="G107" s="31" t="str">
        <f aca="false">IFERROR(VLOOKUP($B107,HA1KHJ!$A$1:$D$77,2,0)," ")</f>
        <v> </v>
      </c>
      <c r="H107" s="31" t="str">
        <f aca="false">IFERROR(VLOOKUP($B107,HA4KYB!$A$1:$D$62,2,0)," ")</f>
        <v> </v>
      </c>
      <c r="I107" s="31" t="str">
        <f aca="false">IFERROR(VLOOKUP($B107,HA0HO!$A$1:$D$6,2,0)," ")</f>
        <v> </v>
      </c>
      <c r="J107" s="31" t="n">
        <f aca="false">IFERROR(VLOOKUP($B107,HG7KLF!$A$1:$D$104,2,0)," ")</f>
        <v>2</v>
      </c>
      <c r="K107" s="40" t="n">
        <f aca="false">SUM(C107:J107)</f>
        <v>3</v>
      </c>
    </row>
    <row r="108" customFormat="false" ht="13.8" hidden="false" customHeight="false" outlineLevel="0" collapsed="false">
      <c r="A108" s="12" t="n">
        <v>105</v>
      </c>
      <c r="B108" s="35" t="s">
        <v>117</v>
      </c>
      <c r="C108" s="14" t="str">
        <f aca="false">IFERROR(VLOOKUP($B108,HA5KKW!$A$1:$D$86,2,0)," ")</f>
        <v> </v>
      </c>
      <c r="D108" s="14" t="str">
        <f aca="false">IFERROR(VLOOKUP($B108,HA8AR!$A$1:$D$13,4,0)," ")</f>
        <v> </v>
      </c>
      <c r="E108" s="14" t="str">
        <f aca="false">IFERROR(VLOOKUP($B108,HA5KFZ!$A$1:$D$58,2,0)," ")</f>
        <v> </v>
      </c>
      <c r="F108" s="14" t="str">
        <f aca="false">IFERROR(VLOOKUP($B108,HA3MRK!$A$1:$D$58,2,0)," ")</f>
        <v> </v>
      </c>
      <c r="G108" s="14" t="str">
        <f aca="false">IFERROR(VLOOKUP($B108,HA1KHJ!$A$1:$D$77,2,0)," ")</f>
        <v> </v>
      </c>
      <c r="H108" s="14" t="str">
        <f aca="false">IFERROR(VLOOKUP($B108,HA4KYB!$A$1:$D$62,2,0)," ")</f>
        <v> </v>
      </c>
      <c r="I108" s="14" t="str">
        <f aca="false">IFERROR(VLOOKUP($B108,HA0HO!$A$1:$D$6,2,0)," ")</f>
        <v> </v>
      </c>
      <c r="J108" s="14" t="n">
        <f aca="false">IFERROR(VLOOKUP($B108,HG7KLF!$A$1:$D$104,2,0)," ")</f>
        <v>2</v>
      </c>
      <c r="K108" s="36" t="n">
        <f aca="false">SUM(C108:J108)</f>
        <v>2</v>
      </c>
    </row>
    <row r="109" customFormat="false" ht="13.8" hidden="false" customHeight="false" outlineLevel="0" collapsed="false">
      <c r="A109" s="12" t="n">
        <v>106</v>
      </c>
      <c r="B109" s="35" t="s">
        <v>118</v>
      </c>
      <c r="C109" s="14" t="str">
        <f aca="false">IFERROR(VLOOKUP($B109,HA5KKW!$A$1:$D$86,2,0)," ")</f>
        <v> </v>
      </c>
      <c r="D109" s="14" t="str">
        <f aca="false">IFERROR(VLOOKUP($B109,HA8AR!$A$1:$D$13,4,0)," ")</f>
        <v> </v>
      </c>
      <c r="E109" s="14" t="str">
        <f aca="false">IFERROR(VLOOKUP($B109,HA5KFZ!$A$1:$D$58,2,0)," ")</f>
        <v> </v>
      </c>
      <c r="F109" s="14" t="str">
        <f aca="false">IFERROR(VLOOKUP($B109,HA3MRK!$A$1:$D$58,2,0)," ")</f>
        <v> </v>
      </c>
      <c r="G109" s="14" t="n">
        <f aca="false">IFERROR(VLOOKUP($B109,HA1KHJ!$A$1:$D$77,2,0)," ")</f>
        <v>1</v>
      </c>
      <c r="H109" s="14" t="n">
        <f aca="false">IFERROR(VLOOKUP($B109,HA4KYB!$A$1:$D$62,2,0)," ")</f>
        <v>1</v>
      </c>
      <c r="I109" s="14" t="str">
        <f aca="false">IFERROR(VLOOKUP($B109,HA0HO!$A$1:$D$6,2,0)," ")</f>
        <v> </v>
      </c>
      <c r="J109" s="14" t="str">
        <f aca="false">IFERROR(VLOOKUP($B109,HG7KLF!$A$1:$D$104,2,0)," ")</f>
        <v> </v>
      </c>
      <c r="K109" s="36" t="n">
        <f aca="false">SUM(C109:J109)</f>
        <v>2</v>
      </c>
    </row>
    <row r="110" customFormat="false" ht="13.8" hidden="false" customHeight="false" outlineLevel="0" collapsed="false">
      <c r="A110" s="12" t="n">
        <v>107</v>
      </c>
      <c r="B110" s="35" t="s">
        <v>7</v>
      </c>
      <c r="C110" s="14" t="str">
        <f aca="false">IFERROR(VLOOKUP($B110,HA5KKW!$A$1:$D$86,2,0)," ")</f>
        <v> </v>
      </c>
      <c r="D110" s="14" t="str">
        <f aca="false">IFERROR(VLOOKUP($B110,HA8AR!$A$1:$D$13,4,0)," ")</f>
        <v> </v>
      </c>
      <c r="E110" s="14" t="str">
        <f aca="false">IFERROR(VLOOKUP($B110,HA5KFZ!$A$1:$D$58,2,0)," ")</f>
        <v> </v>
      </c>
      <c r="F110" s="14" t="str">
        <f aca="false">IFERROR(VLOOKUP($B110,HA3MRK!$A$1:$D$58,2,0)," ")</f>
        <v> </v>
      </c>
      <c r="G110" s="14" t="str">
        <f aca="false">IFERROR(VLOOKUP($B110,HA1KHJ!$A$1:$D$77,2,0)," ")</f>
        <v> </v>
      </c>
      <c r="H110" s="14" t="str">
        <f aca="false">IFERROR(VLOOKUP($B110,HA4KYB!$A$1:$D$62,2,0)," ")</f>
        <v> </v>
      </c>
      <c r="I110" s="14" t="str">
        <f aca="false">IFERROR(VLOOKUP($B110,HA0HO!$A$1:$D$6,2,0)," ")</f>
        <v> </v>
      </c>
      <c r="J110" s="14" t="n">
        <f aca="false">IFERROR(VLOOKUP($B110,HG7KLF!$A$1:$D$104,2,0)," ")</f>
        <v>2</v>
      </c>
      <c r="K110" s="36" t="n">
        <f aca="false">SUM(C110:J110)</f>
        <v>2</v>
      </c>
    </row>
    <row r="111" customFormat="false" ht="13.8" hidden="false" customHeight="false" outlineLevel="0" collapsed="false">
      <c r="A111" s="12" t="n">
        <v>108</v>
      </c>
      <c r="B111" s="35" t="s">
        <v>119</v>
      </c>
      <c r="C111" s="14" t="str">
        <f aca="false">IFERROR(VLOOKUP($B111,HA5KKW!$A$1:$D$86,2,0)," ")</f>
        <v> </v>
      </c>
      <c r="D111" s="14" t="str">
        <f aca="false">IFERROR(VLOOKUP($B111,HA8AR!$A$1:$D$13,4,0)," ")</f>
        <v> </v>
      </c>
      <c r="E111" s="14" t="str">
        <f aca="false">IFERROR(VLOOKUP($B111,HA5KFZ!$A$1:$D$58,2,0)," ")</f>
        <v> </v>
      </c>
      <c r="F111" s="14" t="n">
        <f aca="false">IFERROR(VLOOKUP($B111,HA3MRK!$A$1:$D$58,2,0)," ")</f>
        <v>2</v>
      </c>
      <c r="G111" s="14" t="str">
        <f aca="false">IFERROR(VLOOKUP($B111,HA1KHJ!$A$1:$D$77,2,0)," ")</f>
        <v> </v>
      </c>
      <c r="H111" s="14" t="str">
        <f aca="false">IFERROR(VLOOKUP($B111,HA4KYB!$A$1:$D$62,2,0)," ")</f>
        <v> </v>
      </c>
      <c r="I111" s="14" t="str">
        <f aca="false">IFERROR(VLOOKUP($B111,HA0HO!$A$1:$D$6,2,0)," ")</f>
        <v> </v>
      </c>
      <c r="J111" s="14" t="str">
        <f aca="false">IFERROR(VLOOKUP($B111,HG7KLF!$A$1:$D$104,2,0)," ")</f>
        <v> </v>
      </c>
      <c r="K111" s="36" t="n">
        <f aca="false">SUM(C111:J111)</f>
        <v>2</v>
      </c>
    </row>
    <row r="112" customFormat="false" ht="13.8" hidden="false" customHeight="false" outlineLevel="0" collapsed="false">
      <c r="A112" s="12" t="n">
        <v>109</v>
      </c>
      <c r="B112" s="35" t="s">
        <v>120</v>
      </c>
      <c r="C112" s="14" t="str">
        <f aca="false">IFERROR(VLOOKUP($B112,HA5KKW!$A$1:$D$86,2,0)," ")</f>
        <v> </v>
      </c>
      <c r="D112" s="14" t="str">
        <f aca="false">IFERROR(VLOOKUP($B112,HA8AR!$A$1:$D$13,4,0)," ")</f>
        <v> </v>
      </c>
      <c r="E112" s="14" t="str">
        <f aca="false">IFERROR(VLOOKUP($B112,HA5KFZ!$A$1:$D$58,2,0)," ")</f>
        <v> </v>
      </c>
      <c r="F112" s="14" t="n">
        <f aca="false">IFERROR(VLOOKUP($B112,HA3MRK!$A$1:$D$58,2,0)," ")</f>
        <v>2</v>
      </c>
      <c r="G112" s="14" t="str">
        <f aca="false">IFERROR(VLOOKUP($B112,HA1KHJ!$A$1:$D$77,2,0)," ")</f>
        <v> </v>
      </c>
      <c r="H112" s="14" t="str">
        <f aca="false">IFERROR(VLOOKUP($B112,HA4KYB!$A$1:$D$62,2,0)," ")</f>
        <v> </v>
      </c>
      <c r="I112" s="14" t="str">
        <f aca="false">IFERROR(VLOOKUP($B112,HA0HO!$A$1:$D$6,2,0)," ")</f>
        <v> </v>
      </c>
      <c r="J112" s="14" t="str">
        <f aca="false">IFERROR(VLOOKUP($B112,HG7KLF!$A$1:$D$104,2,0)," ")</f>
        <v> </v>
      </c>
      <c r="K112" s="36" t="n">
        <f aca="false">SUM(C112:J112)</f>
        <v>2</v>
      </c>
    </row>
    <row r="113" customFormat="false" ht="13.8" hidden="false" customHeight="false" outlineLevel="0" collapsed="false">
      <c r="A113" s="12" t="n">
        <v>110</v>
      </c>
      <c r="B113" s="35" t="s">
        <v>121</v>
      </c>
      <c r="C113" s="14" t="str">
        <f aca="false">IFERROR(VLOOKUP($B113,HA5KKW!$A$1:$D$86,2,0)," ")</f>
        <v> </v>
      </c>
      <c r="D113" s="14" t="str">
        <f aca="false">IFERROR(VLOOKUP($B113,HA8AR!$A$1:$D$13,4,0)," ")</f>
        <v> </v>
      </c>
      <c r="E113" s="14" t="str">
        <f aca="false">IFERROR(VLOOKUP($B113,HA5KFZ!$A$1:$D$58,2,0)," ")</f>
        <v> </v>
      </c>
      <c r="F113" s="14" t="n">
        <f aca="false">IFERROR(VLOOKUP($B113,HA3MRK!$A$1:$D$58,2,0)," ")</f>
        <v>2</v>
      </c>
      <c r="G113" s="14" t="str">
        <f aca="false">IFERROR(VLOOKUP($B113,HA1KHJ!$A$1:$D$77,2,0)," ")</f>
        <v> </v>
      </c>
      <c r="H113" s="14" t="str">
        <f aca="false">IFERROR(VLOOKUP($B113,HA4KYB!$A$1:$D$62,2,0)," ")</f>
        <v> </v>
      </c>
      <c r="I113" s="14" t="str">
        <f aca="false">IFERROR(VLOOKUP($B113,HA0HO!$A$1:$D$6,2,0)," ")</f>
        <v> </v>
      </c>
      <c r="J113" s="14" t="str">
        <f aca="false">IFERROR(VLOOKUP($B113,HG7KLF!$A$1:$D$104,2,0)," ")</f>
        <v> </v>
      </c>
      <c r="K113" s="36" t="n">
        <f aca="false">SUM(C113:J113)</f>
        <v>2</v>
      </c>
    </row>
    <row r="114" customFormat="false" ht="13.8" hidden="false" customHeight="false" outlineLevel="0" collapsed="false">
      <c r="A114" s="12" t="n">
        <v>111</v>
      </c>
      <c r="B114" s="35" t="s">
        <v>122</v>
      </c>
      <c r="C114" s="14" t="str">
        <f aca="false">IFERROR(VLOOKUP($B114,HA5KKW!$A$1:$D$86,2,0)," ")</f>
        <v> </v>
      </c>
      <c r="D114" s="14" t="str">
        <f aca="false">IFERROR(VLOOKUP($B114,HA8AR!$A$1:$D$13,4,0)," ")</f>
        <v> </v>
      </c>
      <c r="E114" s="14" t="str">
        <f aca="false">IFERROR(VLOOKUP($B114,HA5KFZ!$A$1:$D$58,2,0)," ")</f>
        <v> </v>
      </c>
      <c r="F114" s="14" t="n">
        <f aca="false">IFERROR(VLOOKUP($B114,HA3MRK!$A$1:$D$58,2,0)," ")</f>
        <v>2</v>
      </c>
      <c r="G114" s="14" t="str">
        <f aca="false">IFERROR(VLOOKUP($B114,HA1KHJ!$A$1:$D$77,2,0)," ")</f>
        <v> </v>
      </c>
      <c r="H114" s="14" t="str">
        <f aca="false">IFERROR(VLOOKUP($B114,HA4KYB!$A$1:$D$62,2,0)," ")</f>
        <v> </v>
      </c>
      <c r="I114" s="14" t="str">
        <f aca="false">IFERROR(VLOOKUP($B114,HA0HO!$A$1:$D$6,2,0)," ")</f>
        <v> </v>
      </c>
      <c r="J114" s="14" t="str">
        <f aca="false">IFERROR(VLOOKUP($B114,HG7KLF!$A$1:$D$104,2,0)," ")</f>
        <v> </v>
      </c>
      <c r="K114" s="36" t="n">
        <f aca="false">SUM(C114:J114)</f>
        <v>2</v>
      </c>
    </row>
    <row r="115" customFormat="false" ht="13.8" hidden="false" customHeight="false" outlineLevel="0" collapsed="false">
      <c r="A115" s="12" t="n">
        <v>112</v>
      </c>
      <c r="B115" s="35" t="s">
        <v>123</v>
      </c>
      <c r="C115" s="14" t="str">
        <f aca="false">IFERROR(VLOOKUP($B115,HA5KKW!$A$1:$D$86,2,0)," ")</f>
        <v> </v>
      </c>
      <c r="D115" s="14" t="str">
        <f aca="false">IFERROR(VLOOKUP($B115,HA8AR!$A$1:$D$13,4,0)," ")</f>
        <v> </v>
      </c>
      <c r="E115" s="14" t="str">
        <f aca="false">IFERROR(VLOOKUP($B115,HA5KFZ!$A$1:$D$58,2,0)," ")</f>
        <v> </v>
      </c>
      <c r="F115" s="14" t="n">
        <f aca="false">IFERROR(VLOOKUP($B115,HA3MRK!$A$1:$D$58,2,0)," ")</f>
        <v>2</v>
      </c>
      <c r="G115" s="14" t="str">
        <f aca="false">IFERROR(VLOOKUP($B115,HA1KHJ!$A$1:$D$77,2,0)," ")</f>
        <v> </v>
      </c>
      <c r="H115" s="14" t="str">
        <f aca="false">IFERROR(VLOOKUP($B115,HA4KYB!$A$1:$D$62,2,0)," ")</f>
        <v> </v>
      </c>
      <c r="I115" s="14" t="str">
        <f aca="false">IFERROR(VLOOKUP($B115,HA0HO!$A$1:$D$6,2,0)," ")</f>
        <v> </v>
      </c>
      <c r="J115" s="14" t="str">
        <f aca="false">IFERROR(VLOOKUP($B115,HG7KLF!$A$1:$D$104,2,0)," ")</f>
        <v> </v>
      </c>
      <c r="K115" s="36" t="n">
        <f aca="false">SUM(C115:J115)</f>
        <v>2</v>
      </c>
    </row>
    <row r="116" customFormat="false" ht="13.8" hidden="false" customHeight="false" outlineLevel="0" collapsed="false">
      <c r="A116" s="12" t="n">
        <v>113</v>
      </c>
      <c r="B116" s="35" t="s">
        <v>124</v>
      </c>
      <c r="C116" s="14" t="str">
        <f aca="false">IFERROR(VLOOKUP($B116,HA5KKW!$A$1:$D$86,2,0)," ")</f>
        <v> </v>
      </c>
      <c r="D116" s="14" t="str">
        <f aca="false">IFERROR(VLOOKUP($B116,HA8AR!$A$1:$D$13,4,0)," ")</f>
        <v> </v>
      </c>
      <c r="E116" s="14" t="str">
        <f aca="false">IFERROR(VLOOKUP($B116,HA5KFZ!$A$1:$D$58,2,0)," ")</f>
        <v> </v>
      </c>
      <c r="F116" s="14" t="n">
        <f aca="false">IFERROR(VLOOKUP($B116,HA3MRK!$A$1:$D$58,2,0)," ")</f>
        <v>2</v>
      </c>
      <c r="G116" s="14" t="str">
        <f aca="false">IFERROR(VLOOKUP($B116,HA1KHJ!$A$1:$D$77,2,0)," ")</f>
        <v> </v>
      </c>
      <c r="H116" s="14" t="str">
        <f aca="false">IFERROR(VLOOKUP($B116,HA4KYB!$A$1:$D$62,2,0)," ")</f>
        <v> </v>
      </c>
      <c r="I116" s="14" t="str">
        <f aca="false">IFERROR(VLOOKUP($B116,HA0HO!$A$1:$D$6,2,0)," ")</f>
        <v> </v>
      </c>
      <c r="J116" s="14" t="str">
        <f aca="false">IFERROR(VLOOKUP($B116,HG7KLF!$A$1:$D$104,2,0)," ")</f>
        <v> </v>
      </c>
      <c r="K116" s="36" t="n">
        <f aca="false">SUM(C116:J116)</f>
        <v>2</v>
      </c>
    </row>
    <row r="117" customFormat="false" ht="13.8" hidden="false" customHeight="false" outlineLevel="0" collapsed="false">
      <c r="A117" s="12" t="n">
        <v>114</v>
      </c>
      <c r="B117" s="35" t="s">
        <v>8</v>
      </c>
      <c r="C117" s="14" t="str">
        <f aca="false">IFERROR(VLOOKUP($B117,HA5KKW!$A$1:$D$86,2,0)," ")</f>
        <v> </v>
      </c>
      <c r="D117" s="14" t="str">
        <f aca="false">IFERROR(VLOOKUP($B117,HA8AR!$A$1:$D$13,4,0)," ")</f>
        <v> </v>
      </c>
      <c r="E117" s="14" t="str">
        <f aca="false">IFERROR(VLOOKUP($B117,HA5KFZ!$A$1:$D$58,2,0)," ")</f>
        <v> </v>
      </c>
      <c r="F117" s="14" t="str">
        <f aca="false">IFERROR(VLOOKUP($B117,HA3MRK!$A$1:$D$58,2,0)," ")</f>
        <v> </v>
      </c>
      <c r="G117" s="14" t="str">
        <f aca="false">IFERROR(VLOOKUP($B117,HA1KHJ!$A$1:$D$77,2,0)," ")</f>
        <v> </v>
      </c>
      <c r="H117" s="14" t="str">
        <f aca="false">IFERROR(VLOOKUP($B117,HA4KYB!$A$1:$D$62,2,0)," ")</f>
        <v> </v>
      </c>
      <c r="I117" s="14" t="str">
        <f aca="false">IFERROR(VLOOKUP($B117,HA0HO!$A$1:$D$6,2,0)," ")</f>
        <v> </v>
      </c>
      <c r="J117" s="14" t="n">
        <f aca="false">IFERROR(VLOOKUP($B117,HG7KLF!$A$1:$D$104,2,0)," ")</f>
        <v>2</v>
      </c>
      <c r="K117" s="36" t="n">
        <f aca="false">SUM(C117:J117)</f>
        <v>2</v>
      </c>
    </row>
    <row r="118" customFormat="false" ht="13.8" hidden="false" customHeight="false" outlineLevel="0" collapsed="false">
      <c r="A118" s="12" t="n">
        <v>115</v>
      </c>
      <c r="B118" s="35" t="s">
        <v>125</v>
      </c>
      <c r="C118" s="14" t="str">
        <f aca="false">IFERROR(VLOOKUP($B118,HA5KKW!$A$1:$D$86,2,0)," ")</f>
        <v> </v>
      </c>
      <c r="D118" s="14" t="str">
        <f aca="false">IFERROR(VLOOKUP($B118,HA8AR!$A$1:$D$13,4,0)," ")</f>
        <v> </v>
      </c>
      <c r="E118" s="14" t="str">
        <f aca="false">IFERROR(VLOOKUP($B118,HA5KFZ!$A$1:$D$58,2,0)," ")</f>
        <v> </v>
      </c>
      <c r="F118" s="14" t="str">
        <f aca="false">IFERROR(VLOOKUP($B118,HA3MRK!$A$1:$D$58,2,0)," ")</f>
        <v> </v>
      </c>
      <c r="G118" s="14" t="str">
        <f aca="false">IFERROR(VLOOKUP($B118,HA1KHJ!$A$1:$D$77,2,0)," ")</f>
        <v> </v>
      </c>
      <c r="H118" s="14" t="str">
        <f aca="false">IFERROR(VLOOKUP($B118,HA4KYB!$A$1:$D$62,2,0)," ")</f>
        <v> </v>
      </c>
      <c r="I118" s="14" t="str">
        <f aca="false">IFERROR(VLOOKUP($B118,HA0HO!$A$1:$D$6,2,0)," ")</f>
        <v> </v>
      </c>
      <c r="J118" s="14" t="n">
        <f aca="false">IFERROR(VLOOKUP($B118,HG7KLF!$A$1:$D$104,2,0)," ")</f>
        <v>2</v>
      </c>
      <c r="K118" s="36" t="n">
        <f aca="false">SUM(C118:J118)</f>
        <v>2</v>
      </c>
    </row>
    <row r="119" customFormat="false" ht="13.8" hidden="false" customHeight="false" outlineLevel="0" collapsed="false">
      <c r="A119" s="12" t="n">
        <v>116</v>
      </c>
      <c r="B119" s="37" t="s">
        <v>126</v>
      </c>
      <c r="C119" s="14" t="n">
        <f aca="false">IFERROR(VLOOKUP($B119,HA5KKW!$A$1:$D$86,2,0)," ")</f>
        <v>2</v>
      </c>
      <c r="D119" s="14" t="str">
        <f aca="false">IFERROR(VLOOKUP($B119,HA8AR!$A$1:$D$13,4,0)," ")</f>
        <v> </v>
      </c>
      <c r="E119" s="14" t="str">
        <f aca="false">IFERROR(VLOOKUP($B119,HA5KFZ!$A$1:$D$58,2,0)," ")</f>
        <v> </v>
      </c>
      <c r="F119" s="14" t="str">
        <f aca="false">IFERROR(VLOOKUP($B119,HA3MRK!$A$1:$D$58,2,0)," ")</f>
        <v> </v>
      </c>
      <c r="G119" s="14" t="str">
        <f aca="false">IFERROR(VLOOKUP($B119,HA1KHJ!$A$1:$D$77,2,0)," ")</f>
        <v> </v>
      </c>
      <c r="H119" s="14" t="str">
        <f aca="false">IFERROR(VLOOKUP($B119,HA4KYB!$A$1:$D$62,2,0)," ")</f>
        <v> </v>
      </c>
      <c r="I119" s="14" t="str">
        <f aca="false">IFERROR(VLOOKUP($B119,HA0HO!$A$1:$D$6,2,0)," ")</f>
        <v> </v>
      </c>
      <c r="J119" s="14" t="str">
        <f aca="false">IFERROR(VLOOKUP($B119,HG7KLF!$A$1:$D$104,2,0)," ")</f>
        <v> </v>
      </c>
      <c r="K119" s="36" t="n">
        <f aca="false">SUM(C119:J119)</f>
        <v>2</v>
      </c>
    </row>
    <row r="120" customFormat="false" ht="13.8" hidden="false" customHeight="false" outlineLevel="0" collapsed="false">
      <c r="A120" s="12" t="n">
        <v>117</v>
      </c>
      <c r="B120" s="35" t="s">
        <v>5</v>
      </c>
      <c r="C120" s="14" t="str">
        <f aca="false">IFERROR(VLOOKUP($B120,HA5KKW!$A$1:$D$86,2,0)," ")</f>
        <v> </v>
      </c>
      <c r="D120" s="14" t="str">
        <f aca="false">IFERROR(VLOOKUP($B120,HA8AR!$A$1:$D$13,4,0)," ")</f>
        <v> </v>
      </c>
      <c r="E120" s="14" t="str">
        <f aca="false">IFERROR(VLOOKUP($B120,HA5KFZ!$A$1:$D$58,2,0)," ")</f>
        <v> </v>
      </c>
      <c r="F120" s="14" t="str">
        <f aca="false">IFERROR(VLOOKUP($B120,HA3MRK!$A$1:$D$58,2,0)," ")</f>
        <v> </v>
      </c>
      <c r="G120" s="14" t="str">
        <f aca="false">IFERROR(VLOOKUP($B120,HA1KHJ!$A$1:$D$77,2,0)," ")</f>
        <v> </v>
      </c>
      <c r="H120" s="14" t="str">
        <f aca="false">IFERROR(VLOOKUP($B120,HA4KYB!$A$1:$D$62,2,0)," ")</f>
        <v> </v>
      </c>
      <c r="I120" s="14" t="str">
        <f aca="false">IFERROR(VLOOKUP($B120,HA0HO!$A$1:$D$6,2,0)," ")</f>
        <v> </v>
      </c>
      <c r="J120" s="14" t="n">
        <f aca="false">IFERROR(VLOOKUP($B120,HG7KLF!$A$1:$D$104,2,0)," ")</f>
        <v>2</v>
      </c>
      <c r="K120" s="36" t="n">
        <f aca="false">SUM(C120:J120)</f>
        <v>2</v>
      </c>
    </row>
    <row r="121" customFormat="false" ht="13.8" hidden="false" customHeight="false" outlineLevel="0" collapsed="false">
      <c r="A121" s="12" t="n">
        <v>118</v>
      </c>
      <c r="B121" s="37" t="s">
        <v>127</v>
      </c>
      <c r="C121" s="14" t="n">
        <f aca="false">IFERROR(VLOOKUP($B121,HA5KKW!$A$1:$D$86,2,0)," ")</f>
        <v>2</v>
      </c>
      <c r="D121" s="14" t="str">
        <f aca="false">IFERROR(VLOOKUP($B121,HA8AR!$A$1:$D$13,4,0)," ")</f>
        <v> </v>
      </c>
      <c r="E121" s="14" t="str">
        <f aca="false">IFERROR(VLOOKUP($B121,HA5KFZ!$A$1:$D$58,2,0)," ")</f>
        <v> </v>
      </c>
      <c r="F121" s="14" t="str">
        <f aca="false">IFERROR(VLOOKUP($B121,HA3MRK!$A$1:$D$58,2,0)," ")</f>
        <v> </v>
      </c>
      <c r="G121" s="14" t="str">
        <f aca="false">IFERROR(VLOOKUP($B121,HA1KHJ!$A$1:$D$77,2,0)," ")</f>
        <v> </v>
      </c>
      <c r="H121" s="14" t="str">
        <f aca="false">IFERROR(VLOOKUP($B121,HA4KYB!$A$1:$D$62,2,0)," ")</f>
        <v> </v>
      </c>
      <c r="I121" s="14" t="str">
        <f aca="false">IFERROR(VLOOKUP($B121,HA0HO!$A$1:$D$6,2,0)," ")</f>
        <v> </v>
      </c>
      <c r="J121" s="14" t="str">
        <f aca="false">IFERROR(VLOOKUP($B121,HG7KLF!$A$1:$D$104,2,0)," ")</f>
        <v> </v>
      </c>
      <c r="K121" s="36" t="n">
        <f aca="false">SUM(C121:J121)</f>
        <v>2</v>
      </c>
    </row>
    <row r="122" customFormat="false" ht="13.8" hidden="false" customHeight="false" outlineLevel="0" collapsed="false">
      <c r="A122" s="12" t="n">
        <v>119</v>
      </c>
      <c r="B122" s="37" t="s">
        <v>128</v>
      </c>
      <c r="C122" s="14" t="n">
        <f aca="false">IFERROR(VLOOKUP($B122,HA5KKW!$A$1:$D$86,2,0)," ")</f>
        <v>2</v>
      </c>
      <c r="D122" s="14" t="str">
        <f aca="false">IFERROR(VLOOKUP($B122,HA8AR!$A$1:$D$13,4,0)," ")</f>
        <v> </v>
      </c>
      <c r="E122" s="14" t="str">
        <f aca="false">IFERROR(VLOOKUP($B122,HA5KFZ!$A$1:$D$58,2,0)," ")</f>
        <v> </v>
      </c>
      <c r="F122" s="14" t="str">
        <f aca="false">IFERROR(VLOOKUP($B122,HA3MRK!$A$1:$D$58,2,0)," ")</f>
        <v> </v>
      </c>
      <c r="G122" s="14" t="str">
        <f aca="false">IFERROR(VLOOKUP($B122,HA1KHJ!$A$1:$D$77,2,0)," ")</f>
        <v> </v>
      </c>
      <c r="H122" s="14" t="str">
        <f aca="false">IFERROR(VLOOKUP($B122,HA4KYB!$A$1:$D$62,2,0)," ")</f>
        <v> </v>
      </c>
      <c r="I122" s="14" t="str">
        <f aca="false">IFERROR(VLOOKUP($B122,HA0HO!$A$1:$D$6,2,0)," ")</f>
        <v> </v>
      </c>
      <c r="J122" s="14" t="str">
        <f aca="false">IFERROR(VLOOKUP($B122,HG7KLF!$A$1:$D$104,2,0)," ")</f>
        <v> </v>
      </c>
      <c r="K122" s="36" t="n">
        <f aca="false">SUM(C122:J122)</f>
        <v>2</v>
      </c>
    </row>
    <row r="123" customFormat="false" ht="13.8" hidden="false" customHeight="false" outlineLevel="0" collapsed="false">
      <c r="A123" s="12" t="n">
        <v>121</v>
      </c>
      <c r="B123" s="37" t="s">
        <v>129</v>
      </c>
      <c r="C123" s="14" t="n">
        <f aca="false">IFERROR(VLOOKUP($B123,HA5KKW!$A$1:$D$86,2,0)," ")</f>
        <v>2</v>
      </c>
      <c r="D123" s="14" t="str">
        <f aca="false">IFERROR(VLOOKUP($B123,HA8AR!$A$1:$D$13,4,0)," ")</f>
        <v> </v>
      </c>
      <c r="E123" s="14" t="str">
        <f aca="false">IFERROR(VLOOKUP($B123,HA5KFZ!$A$1:$D$58,2,0)," ")</f>
        <v> </v>
      </c>
      <c r="F123" s="14" t="str">
        <f aca="false">IFERROR(VLOOKUP($B123,HA3MRK!$A$1:$D$58,2,0)," ")</f>
        <v> </v>
      </c>
      <c r="G123" s="14" t="str">
        <f aca="false">IFERROR(VLOOKUP($B123,HA1KHJ!$A$1:$D$77,2,0)," ")</f>
        <v> </v>
      </c>
      <c r="H123" s="14" t="str">
        <f aca="false">IFERROR(VLOOKUP($B123,HA4KYB!$A$1:$D$62,2,0)," ")</f>
        <v> </v>
      </c>
      <c r="I123" s="14" t="str">
        <f aca="false">IFERROR(VLOOKUP($B123,HA0HO!$A$1:$D$6,2,0)," ")</f>
        <v> </v>
      </c>
      <c r="J123" s="14" t="str">
        <f aca="false">IFERROR(VLOOKUP($B123,HG7KLF!$A$1:$D$104,2,0)," ")</f>
        <v> </v>
      </c>
      <c r="K123" s="36" t="n">
        <f aca="false">SUM(C123:J123)</f>
        <v>2</v>
      </c>
    </row>
    <row r="124" customFormat="false" ht="13.8" hidden="false" customHeight="false" outlineLevel="0" collapsed="false">
      <c r="A124" s="12" t="n">
        <v>122</v>
      </c>
      <c r="B124" s="35" t="s">
        <v>130</v>
      </c>
      <c r="C124" s="14" t="str">
        <f aca="false">IFERROR(VLOOKUP($B124,HA5KKW!$A$1:$D$86,2,0)," ")</f>
        <v> </v>
      </c>
      <c r="D124" s="14" t="str">
        <f aca="false">IFERROR(VLOOKUP($B124,HA8AR!$A$1:$D$13,4,0)," ")</f>
        <v> </v>
      </c>
      <c r="E124" s="14" t="str">
        <f aca="false">IFERROR(VLOOKUP($B124,HA5KFZ!$A$1:$D$58,2,0)," ")</f>
        <v> </v>
      </c>
      <c r="F124" s="14" t="str">
        <f aca="false">IFERROR(VLOOKUP($B124,HA3MRK!$A$1:$D$58,2,0)," ")</f>
        <v> </v>
      </c>
      <c r="G124" s="14" t="str">
        <f aca="false">IFERROR(VLOOKUP($B124,HA1KHJ!$A$1:$D$77,2,0)," ")</f>
        <v> </v>
      </c>
      <c r="H124" s="14" t="str">
        <f aca="false">IFERROR(VLOOKUP($B124,HA4KYB!$A$1:$D$62,2,0)," ")</f>
        <v> </v>
      </c>
      <c r="I124" s="14" t="str">
        <f aca="false">IFERROR(VLOOKUP($B124,HA0HO!$A$1:$D$6,2,0)," ")</f>
        <v> </v>
      </c>
      <c r="J124" s="14" t="n">
        <f aca="false">IFERROR(VLOOKUP($B124,HG7KLF!$A$1:$D$104,2,0)," ")</f>
        <v>2</v>
      </c>
      <c r="K124" s="36" t="n">
        <f aca="false">SUM(C124:J124)</f>
        <v>2</v>
      </c>
    </row>
    <row r="125" customFormat="false" ht="13.8" hidden="false" customHeight="false" outlineLevel="0" collapsed="false">
      <c r="A125" s="12" t="n">
        <v>123</v>
      </c>
      <c r="B125" s="35" t="s">
        <v>131</v>
      </c>
      <c r="C125" s="14" t="str">
        <f aca="false">IFERROR(VLOOKUP($B125,HA5KKW!$A$1:$D$86,2,0)," ")</f>
        <v> </v>
      </c>
      <c r="D125" s="14" t="str">
        <f aca="false">IFERROR(VLOOKUP($B125,HA8AR!$A$1:$D$13,4,0)," ")</f>
        <v> </v>
      </c>
      <c r="E125" s="14" t="str">
        <f aca="false">IFERROR(VLOOKUP($B125,HA5KFZ!$A$1:$D$58,2,0)," ")</f>
        <v> </v>
      </c>
      <c r="F125" s="14" t="str">
        <f aca="false">IFERROR(VLOOKUP($B125,HA3MRK!$A$1:$D$58,2,0)," ")</f>
        <v> </v>
      </c>
      <c r="G125" s="14" t="str">
        <f aca="false">IFERROR(VLOOKUP($B125,HA1KHJ!$A$1:$D$77,2,0)," ")</f>
        <v> </v>
      </c>
      <c r="H125" s="14" t="str">
        <f aca="false">IFERROR(VLOOKUP($B125,HA4KYB!$A$1:$D$62,2,0)," ")</f>
        <v> </v>
      </c>
      <c r="I125" s="14" t="str">
        <f aca="false">IFERROR(VLOOKUP($B125,HA0HO!$A$1:$D$6,2,0)," ")</f>
        <v> </v>
      </c>
      <c r="J125" s="14" t="n">
        <f aca="false">IFERROR(VLOOKUP($B125,HG7KLF!$A$1:$D$104,2,0)," ")</f>
        <v>2</v>
      </c>
      <c r="K125" s="36" t="n">
        <f aca="false">SUM(C125:J125)</f>
        <v>2</v>
      </c>
    </row>
    <row r="126" customFormat="false" ht="13.8" hidden="false" customHeight="false" outlineLevel="0" collapsed="false">
      <c r="A126" s="12" t="n">
        <v>124</v>
      </c>
      <c r="B126" s="35" t="s">
        <v>4</v>
      </c>
      <c r="C126" s="14" t="str">
        <f aca="false">IFERROR(VLOOKUP($B126,HA5KKW!$A$1:$D$86,2,0)," ")</f>
        <v> </v>
      </c>
      <c r="D126" s="14" t="str">
        <f aca="false">IFERROR(VLOOKUP($B126,HA8AR!$A$1:$D$13,4,0)," ")</f>
        <v> </v>
      </c>
      <c r="E126" s="14" t="str">
        <f aca="false">IFERROR(VLOOKUP($B126,HA5KFZ!$A$1:$D$58,2,0)," ")</f>
        <v> </v>
      </c>
      <c r="F126" s="14" t="str">
        <f aca="false">IFERROR(VLOOKUP($B126,HA3MRK!$A$1:$D$58,2,0)," ")</f>
        <v> </v>
      </c>
      <c r="G126" s="14" t="str">
        <f aca="false">IFERROR(VLOOKUP($B126,HA1KHJ!$A$1:$D$77,2,0)," ")</f>
        <v> </v>
      </c>
      <c r="H126" s="14" t="str">
        <f aca="false">IFERROR(VLOOKUP($B126,HA4KYB!$A$1:$D$62,2,0)," ")</f>
        <v> </v>
      </c>
      <c r="I126" s="14" t="str">
        <f aca="false">IFERROR(VLOOKUP($B126,HA0HO!$A$1:$D$6,2,0)," ")</f>
        <v> </v>
      </c>
      <c r="J126" s="14" t="n">
        <f aca="false">IFERROR(VLOOKUP($B126,HG7KLF!$A$1:$D$104,2,0)," ")</f>
        <v>2</v>
      </c>
      <c r="K126" s="36" t="n">
        <f aca="false">SUM(C126:J126)</f>
        <v>2</v>
      </c>
    </row>
    <row r="127" customFormat="false" ht="13.8" hidden="false" customHeight="false" outlineLevel="0" collapsed="false">
      <c r="A127" s="12" t="n">
        <v>125</v>
      </c>
      <c r="B127" s="35" t="s">
        <v>132</v>
      </c>
      <c r="C127" s="14" t="str">
        <f aca="false">IFERROR(VLOOKUP($B127,HA5KKW!$A$1:$D$86,2,0)," ")</f>
        <v> </v>
      </c>
      <c r="D127" s="14" t="str">
        <f aca="false">IFERROR(VLOOKUP($B127,HA8AR!$A$1:$D$13,4,0)," ")</f>
        <v> </v>
      </c>
      <c r="E127" s="14" t="str">
        <f aca="false">IFERROR(VLOOKUP($B127,HA5KFZ!$A$1:$D$58,2,0)," ")</f>
        <v> </v>
      </c>
      <c r="F127" s="14" t="str">
        <f aca="false">IFERROR(VLOOKUP($B127,HA3MRK!$A$1:$D$58,2,0)," ")</f>
        <v> </v>
      </c>
      <c r="G127" s="14" t="str">
        <f aca="false">IFERROR(VLOOKUP($B127,HA1KHJ!$A$1:$D$77,2,0)," ")</f>
        <v> </v>
      </c>
      <c r="H127" s="14" t="str">
        <f aca="false">IFERROR(VLOOKUP($B127,HA4KYB!$A$1:$D$62,2,0)," ")</f>
        <v> </v>
      </c>
      <c r="I127" s="14" t="str">
        <f aca="false">IFERROR(VLOOKUP($B127,HA0HO!$A$1:$D$6,2,0)," ")</f>
        <v> </v>
      </c>
      <c r="J127" s="14" t="n">
        <f aca="false">IFERROR(VLOOKUP($B127,HG7KLF!$A$1:$D$104,2,0)," ")</f>
        <v>2</v>
      </c>
      <c r="K127" s="36" t="n">
        <f aca="false">SUM(C127:J127)</f>
        <v>2</v>
      </c>
    </row>
    <row r="128" customFormat="false" ht="13.8" hidden="false" customHeight="false" outlineLevel="0" collapsed="false">
      <c r="A128" s="12" t="n">
        <v>126</v>
      </c>
      <c r="B128" s="35" t="s">
        <v>133</v>
      </c>
      <c r="C128" s="14" t="str">
        <f aca="false">IFERROR(VLOOKUP($B128,HA5KKW!$A$1:$D$86,2,0)," ")</f>
        <v> </v>
      </c>
      <c r="D128" s="14" t="str">
        <f aca="false">IFERROR(VLOOKUP($B128,HA8AR!$A$1:$D$13,4,0)," ")</f>
        <v> </v>
      </c>
      <c r="E128" s="14" t="str">
        <f aca="false">IFERROR(VLOOKUP($B128,HA5KFZ!$A$1:$D$58,2,0)," ")</f>
        <v> </v>
      </c>
      <c r="F128" s="14" t="n">
        <f aca="false">IFERROR(VLOOKUP($B128,HA3MRK!$A$1:$D$58,2,0)," ")</f>
        <v>2</v>
      </c>
      <c r="G128" s="14" t="str">
        <f aca="false">IFERROR(VLOOKUP($B128,HA1KHJ!$A$1:$D$77,2,0)," ")</f>
        <v> </v>
      </c>
      <c r="H128" s="14" t="str">
        <f aca="false">IFERROR(VLOOKUP($B128,HA4KYB!$A$1:$D$62,2,0)," ")</f>
        <v> </v>
      </c>
      <c r="I128" s="14" t="str">
        <f aca="false">IFERROR(VLOOKUP($B128,HA0HO!$A$1:$D$6,2,0)," ")</f>
        <v> </v>
      </c>
      <c r="J128" s="14" t="str">
        <f aca="false">IFERROR(VLOOKUP($B128,HG7KLF!$A$1:$D$104,2,0)," ")</f>
        <v> </v>
      </c>
      <c r="K128" s="36" t="n">
        <f aca="false">SUM(C128:J128)</f>
        <v>2</v>
      </c>
    </row>
    <row r="129" customFormat="false" ht="13.8" hidden="false" customHeight="false" outlineLevel="0" collapsed="false">
      <c r="A129" s="12" t="n">
        <v>127</v>
      </c>
      <c r="B129" s="35" t="s">
        <v>134</v>
      </c>
      <c r="C129" s="14" t="str">
        <f aca="false">IFERROR(VLOOKUP($B129,HA5KKW!$A$1:$D$86,2,0)," ")</f>
        <v> </v>
      </c>
      <c r="D129" s="14" t="str">
        <f aca="false">IFERROR(VLOOKUP($B129,HA8AR!$A$1:$D$13,4,0)," ")</f>
        <v> </v>
      </c>
      <c r="E129" s="14" t="str">
        <f aca="false">IFERROR(VLOOKUP($B129,HA5KFZ!$A$1:$D$58,2,0)," ")</f>
        <v> </v>
      </c>
      <c r="F129" s="14" t="str">
        <f aca="false">IFERROR(VLOOKUP($B129,HA3MRK!$A$1:$D$58,2,0)," ")</f>
        <v> </v>
      </c>
      <c r="G129" s="14" t="str">
        <f aca="false">IFERROR(VLOOKUP($B129,HA1KHJ!$A$1:$D$77,2,0)," ")</f>
        <v> </v>
      </c>
      <c r="H129" s="14" t="str">
        <f aca="false">IFERROR(VLOOKUP($B129,HA4KYB!$A$1:$D$62,2,0)," ")</f>
        <v> </v>
      </c>
      <c r="I129" s="14" t="str">
        <f aca="false">IFERROR(VLOOKUP($B129,HA0HO!$A$1:$D$6,2,0)," ")</f>
        <v> </v>
      </c>
      <c r="J129" s="14" t="n">
        <f aca="false">IFERROR(VLOOKUP($B129,HG7KLF!$A$1:$D$104,2,0)," ")</f>
        <v>2</v>
      </c>
      <c r="K129" s="36" t="n">
        <f aca="false">SUM(C129:J129)</f>
        <v>2</v>
      </c>
    </row>
    <row r="130" customFormat="false" ht="13.8" hidden="false" customHeight="false" outlineLevel="0" collapsed="false">
      <c r="A130" s="12" t="n">
        <v>128</v>
      </c>
      <c r="B130" s="42" t="s">
        <v>135</v>
      </c>
      <c r="C130" s="14" t="str">
        <f aca="false">IFERROR(VLOOKUP($B130,HA5KKW!$A$1:$D$86,2,0)," ")</f>
        <v> </v>
      </c>
      <c r="D130" s="14" t="str">
        <f aca="false">IFERROR(VLOOKUP($B130,HA8AR!$A$1:$D$13,4,0)," ")</f>
        <v> </v>
      </c>
      <c r="E130" s="14" t="str">
        <f aca="false">IFERROR(VLOOKUP($B130,HA5KFZ!$A$1:$D$58,2,0)," ")</f>
        <v> </v>
      </c>
      <c r="F130" s="14" t="str">
        <f aca="false">IFERROR(VLOOKUP($B130,HA3MRK!$A$1:$D$58,2,0)," ")</f>
        <v> </v>
      </c>
      <c r="G130" s="14" t="str">
        <f aca="false">IFERROR(VLOOKUP($B130,HA1KHJ!$A$1:$D$77,2,0)," ")</f>
        <v> </v>
      </c>
      <c r="H130" s="14" t="str">
        <f aca="false">IFERROR(VLOOKUP($B130,HA4KYB!$A$1:$D$62,2,0)," ")</f>
        <v> </v>
      </c>
      <c r="I130" s="14" t="str">
        <f aca="false">IFERROR(VLOOKUP($B130,HA0HO!$A$1:$D$6,2,0)," ")</f>
        <v> </v>
      </c>
      <c r="J130" s="14" t="n">
        <f aca="false">IFERROR(VLOOKUP($B130,HG7KLF!$A$1:$D$104,2,0)," ")</f>
        <v>2</v>
      </c>
      <c r="K130" s="36" t="n">
        <f aca="false">SUM(C130:J130)</f>
        <v>2</v>
      </c>
    </row>
    <row r="131" customFormat="false" ht="13.8" hidden="false" customHeight="false" outlineLevel="0" collapsed="false">
      <c r="A131" s="29" t="n">
        <v>129</v>
      </c>
      <c r="B131" s="43" t="s">
        <v>136</v>
      </c>
      <c r="C131" s="31" t="str">
        <f aca="false">IFERROR(VLOOKUP($B131,HA5KKW!$A$1:$D$86,2,0)," ")</f>
        <v> </v>
      </c>
      <c r="D131" s="31" t="str">
        <f aca="false">IFERROR(VLOOKUP($B131,HA8AR!$A$1:$D$13,4,0)," ")</f>
        <v> </v>
      </c>
      <c r="E131" s="31" t="str">
        <f aca="false">IFERROR(VLOOKUP($B131,HA5KFZ!$A$1:$D$58,2,0)," ")</f>
        <v> </v>
      </c>
      <c r="F131" s="31" t="str">
        <f aca="false">IFERROR(VLOOKUP($B131,HA3MRK!$A$1:$D$58,2,0)," ")</f>
        <v> </v>
      </c>
      <c r="G131" s="31" t="str">
        <f aca="false">IFERROR(VLOOKUP($B131,HA1KHJ!$A$1:$D$77,2,0)," ")</f>
        <v> </v>
      </c>
      <c r="H131" s="31" t="str">
        <f aca="false">IFERROR(VLOOKUP($B131,HA4KYB!$A$1:$D$62,2,0)," ")</f>
        <v> </v>
      </c>
      <c r="I131" s="31" t="str">
        <f aca="false">IFERROR(VLOOKUP($B131,HA0HO!$A$1:$D$6,2,0)," ")</f>
        <v> </v>
      </c>
      <c r="J131" s="31" t="n">
        <f aca="false">IFERROR(VLOOKUP($B131,HG7KLF!$A$1:$D$104,2,0)," ")</f>
        <v>2</v>
      </c>
      <c r="K131" s="40" t="n">
        <f aca="false">SUM(C131:J131)</f>
        <v>2</v>
      </c>
    </row>
    <row r="132" customFormat="false" ht="13.8" hidden="false" customHeight="false" outlineLevel="0" collapsed="false">
      <c r="A132" s="12" t="n">
        <v>130</v>
      </c>
      <c r="B132" s="44" t="s">
        <v>137</v>
      </c>
      <c r="C132" s="14" t="str">
        <f aca="false">IFERROR(VLOOKUP($B132,HA5KKW!$A$1:$D$86,2,0)," ")</f>
        <v> </v>
      </c>
      <c r="D132" s="14" t="str">
        <f aca="false">IFERROR(VLOOKUP($B132,HA8AR!$A$1:$D$13,4,0)," ")</f>
        <v> </v>
      </c>
      <c r="E132" s="14" t="str">
        <f aca="false">IFERROR(VLOOKUP($B132,HA5KFZ!$A$1:$D$58,2,0)," ")</f>
        <v> </v>
      </c>
      <c r="F132" s="14" t="str">
        <f aca="false">IFERROR(VLOOKUP($B132,HA3MRK!$A$1:$D$58,2,0)," ")</f>
        <v> </v>
      </c>
      <c r="G132" s="14" t="n">
        <f aca="false">IFERROR(VLOOKUP($B132,HA1KHJ!$A$1:$D$77,2,0)," ")</f>
        <v>1</v>
      </c>
      <c r="H132" s="14" t="str">
        <f aca="false">IFERROR(VLOOKUP($B132,HA4KYB!$A$1:$D$62,2,0)," ")</f>
        <v> </v>
      </c>
      <c r="I132" s="14" t="str">
        <f aca="false">IFERROR(VLOOKUP($B132,HA0HO!$A$1:$D$6,2,0)," ")</f>
        <v> </v>
      </c>
      <c r="J132" s="14" t="str">
        <f aca="false">IFERROR(VLOOKUP($B132,HG7KLF!$A$1:$D$104,2,0)," ")</f>
        <v> </v>
      </c>
      <c r="K132" s="36" t="n">
        <f aca="false">SUM(C132:J132)</f>
        <v>1</v>
      </c>
    </row>
    <row r="133" customFormat="false" ht="13.8" hidden="false" customHeight="false" outlineLevel="0" collapsed="false">
      <c r="A133" s="12" t="n">
        <v>131</v>
      </c>
      <c r="B133" s="35" t="s">
        <v>138</v>
      </c>
      <c r="C133" s="14" t="str">
        <f aca="false">IFERROR(VLOOKUP($B133,HA5KKW!$A$1:$D$86,2,0)," ")</f>
        <v> </v>
      </c>
      <c r="D133" s="14" t="str">
        <f aca="false">IFERROR(VLOOKUP($B133,HA8AR!$A$1:$D$13,4,0)," ")</f>
        <v> </v>
      </c>
      <c r="E133" s="14" t="str">
        <f aca="false">IFERROR(VLOOKUP($B133,HA5KFZ!$A$1:$D$58,2,0)," ")</f>
        <v> </v>
      </c>
      <c r="F133" s="14" t="str">
        <f aca="false">IFERROR(VLOOKUP($B133,HA3MRK!$A$1:$D$58,2,0)," ")</f>
        <v> </v>
      </c>
      <c r="G133" s="14" t="n">
        <f aca="false">IFERROR(VLOOKUP($B133,HA1KHJ!$A$1:$D$77,2,0)," ")</f>
        <v>1</v>
      </c>
      <c r="H133" s="14" t="str">
        <f aca="false">IFERROR(VLOOKUP($B133,HA4KYB!$A$1:$D$62,2,0)," ")</f>
        <v> </v>
      </c>
      <c r="I133" s="14" t="str">
        <f aca="false">IFERROR(VLOOKUP($B133,HA0HO!$A$1:$D$6,2,0)," ")</f>
        <v> </v>
      </c>
      <c r="J133" s="14" t="str">
        <f aca="false">IFERROR(VLOOKUP($B133,HG7KLF!$A$1:$D$104,2,0)," ")</f>
        <v> </v>
      </c>
      <c r="K133" s="36" t="n">
        <f aca="false">SUM(C133:J133)</f>
        <v>1</v>
      </c>
    </row>
    <row r="134" customFormat="false" ht="13.8" hidden="false" customHeight="false" outlineLevel="0" collapsed="false">
      <c r="A134" s="12" t="n">
        <v>132</v>
      </c>
      <c r="B134" s="35" t="s">
        <v>139</v>
      </c>
      <c r="C134" s="14" t="str">
        <f aca="false">IFERROR(VLOOKUP($B134,HA5KKW!$A$1:$D$86,2,0)," ")</f>
        <v> </v>
      </c>
      <c r="D134" s="14" t="str">
        <f aca="false">IFERROR(VLOOKUP($B134,HA8AR!$A$1:$D$13,4,0)," ")</f>
        <v> </v>
      </c>
      <c r="E134" s="14" t="str">
        <f aca="false">IFERROR(VLOOKUP($B134,HA5KFZ!$A$1:$D$58,2,0)," ")</f>
        <v> </v>
      </c>
      <c r="F134" s="14" t="str">
        <f aca="false">IFERROR(VLOOKUP($B134,HA3MRK!$A$1:$D$58,2,0)," ")</f>
        <v> </v>
      </c>
      <c r="G134" s="14" t="n">
        <f aca="false">IFERROR(VLOOKUP($B134,HA1KHJ!$A$1:$D$77,2,0)," ")</f>
        <v>1</v>
      </c>
      <c r="H134" s="14" t="str">
        <f aca="false">IFERROR(VLOOKUP($B134,HA4KYB!$A$1:$D$62,2,0)," ")</f>
        <v> </v>
      </c>
      <c r="I134" s="14" t="str">
        <f aca="false">IFERROR(VLOOKUP($B134,HA0HO!$A$1:$D$6,2,0)," ")</f>
        <v> </v>
      </c>
      <c r="J134" s="14" t="str">
        <f aca="false">IFERROR(VLOOKUP($B134,HG7KLF!$A$1:$D$104,2,0)," ")</f>
        <v> </v>
      </c>
      <c r="K134" s="36" t="n">
        <f aca="false">SUM(C134:J134)</f>
        <v>1</v>
      </c>
    </row>
    <row r="135" customFormat="false" ht="13.8" hidden="false" customHeight="false" outlineLevel="0" collapsed="false">
      <c r="A135" s="12" t="n">
        <v>133</v>
      </c>
      <c r="B135" s="35" t="s">
        <v>140</v>
      </c>
      <c r="C135" s="14" t="str">
        <f aca="false">IFERROR(VLOOKUP($B135,HA5KKW!$A$1:$D$86,2,0)," ")</f>
        <v> </v>
      </c>
      <c r="D135" s="14" t="str">
        <f aca="false">IFERROR(VLOOKUP($B135,HA8AR!$A$1:$D$13,4,0)," ")</f>
        <v> </v>
      </c>
      <c r="E135" s="14" t="str">
        <f aca="false">IFERROR(VLOOKUP($B135,HA5KFZ!$A$1:$D$58,2,0)," ")</f>
        <v> </v>
      </c>
      <c r="F135" s="14" t="str">
        <f aca="false">IFERROR(VLOOKUP($B135,HA3MRK!$A$1:$D$58,2,0)," ")</f>
        <v> </v>
      </c>
      <c r="G135" s="14" t="n">
        <f aca="false">IFERROR(VLOOKUP($B135,HA1KHJ!$A$1:$D$77,2,0)," ")</f>
        <v>1</v>
      </c>
      <c r="H135" s="14" t="str">
        <f aca="false">IFERROR(VLOOKUP($B135,HA4KYB!$A$1:$D$62,2,0)," ")</f>
        <v> </v>
      </c>
      <c r="I135" s="14" t="str">
        <f aca="false">IFERROR(VLOOKUP($B135,HA0HO!$A$1:$D$6,2,0)," ")</f>
        <v> </v>
      </c>
      <c r="J135" s="14" t="str">
        <f aca="false">IFERROR(VLOOKUP($B135,HG7KLF!$A$1:$D$104,2,0)," ")</f>
        <v> </v>
      </c>
      <c r="K135" s="36" t="n">
        <f aca="false">SUM(C135:J135)</f>
        <v>1</v>
      </c>
    </row>
    <row r="136" customFormat="false" ht="13.8" hidden="false" customHeight="false" outlineLevel="0" collapsed="false">
      <c r="A136" s="12" t="n">
        <v>134</v>
      </c>
      <c r="B136" s="35" t="s">
        <v>141</v>
      </c>
      <c r="C136" s="14" t="str">
        <f aca="false">IFERROR(VLOOKUP($B136,HA5KKW!$A$1:$D$86,2,0)," ")</f>
        <v> </v>
      </c>
      <c r="D136" s="14" t="str">
        <f aca="false">IFERROR(VLOOKUP($B136,HA8AR!$A$1:$D$13,4,0)," ")</f>
        <v> </v>
      </c>
      <c r="E136" s="14" t="str">
        <f aca="false">IFERROR(VLOOKUP($B136,HA5KFZ!$A$1:$D$58,2,0)," ")</f>
        <v> </v>
      </c>
      <c r="F136" s="14" t="str">
        <f aca="false">IFERROR(VLOOKUP($B136,HA3MRK!$A$1:$D$58,2,0)," ")</f>
        <v> </v>
      </c>
      <c r="G136" s="14" t="n">
        <f aca="false">IFERROR(VLOOKUP($B136,HA1KHJ!$A$1:$D$77,2,0)," ")</f>
        <v>1</v>
      </c>
      <c r="H136" s="14" t="str">
        <f aca="false">IFERROR(VLOOKUP($B136,HA4KYB!$A$1:$D$62,2,0)," ")</f>
        <v> </v>
      </c>
      <c r="I136" s="14" t="str">
        <f aca="false">IFERROR(VLOOKUP($B136,HA0HO!$A$1:$D$6,2,0)," ")</f>
        <v> </v>
      </c>
      <c r="J136" s="14" t="str">
        <f aca="false">IFERROR(VLOOKUP($B136,HG7KLF!$A$1:$D$104,2,0)," ")</f>
        <v> </v>
      </c>
      <c r="K136" s="36" t="n">
        <f aca="false">SUM(C136:J136)</f>
        <v>1</v>
      </c>
    </row>
    <row r="137" customFormat="false" ht="13.8" hidden="false" customHeight="false" outlineLevel="0" collapsed="false">
      <c r="A137" s="12" t="n">
        <v>135</v>
      </c>
      <c r="B137" s="35" t="s">
        <v>142</v>
      </c>
      <c r="C137" s="14" t="str">
        <f aca="false">IFERROR(VLOOKUP($B137,HA5KKW!$A$1:$D$86,2,0)," ")</f>
        <v> </v>
      </c>
      <c r="D137" s="14" t="str">
        <f aca="false">IFERROR(VLOOKUP($B137,HA8AR!$A$1:$D$13,4,0)," ")</f>
        <v> </v>
      </c>
      <c r="E137" s="14" t="str">
        <f aca="false">IFERROR(VLOOKUP($B137,HA5KFZ!$A$1:$D$58,2,0)," ")</f>
        <v> </v>
      </c>
      <c r="F137" s="14" t="str">
        <f aca="false">IFERROR(VLOOKUP($B137,HA3MRK!$A$1:$D$58,2,0)," ")</f>
        <v> </v>
      </c>
      <c r="G137" s="14" t="n">
        <f aca="false">IFERROR(VLOOKUP($B137,HA1KHJ!$A$1:$D$77,2,0)," ")</f>
        <v>1</v>
      </c>
      <c r="H137" s="14" t="str">
        <f aca="false">IFERROR(VLOOKUP($B137,HA4KYB!$A$1:$D$62,2,0)," ")</f>
        <v> </v>
      </c>
      <c r="I137" s="14" t="str">
        <f aca="false">IFERROR(VLOOKUP($B137,HA0HO!$A$1:$D$6,2,0)," ")</f>
        <v> </v>
      </c>
      <c r="J137" s="14" t="str">
        <f aca="false">IFERROR(VLOOKUP($B137,HG7KLF!$A$1:$D$104,2,0)," ")</f>
        <v> </v>
      </c>
      <c r="K137" s="36" t="n">
        <f aca="false">SUM(C137:J137)</f>
        <v>1</v>
      </c>
    </row>
    <row r="138" customFormat="false" ht="13.8" hidden="false" customHeight="false" outlineLevel="0" collapsed="false">
      <c r="A138" s="12" t="n">
        <v>136</v>
      </c>
      <c r="B138" s="35" t="s">
        <v>143</v>
      </c>
      <c r="C138" s="14" t="str">
        <f aca="false">IFERROR(VLOOKUP($B138,HA5KKW!$A$1:$D$86,2,0)," ")</f>
        <v> </v>
      </c>
      <c r="D138" s="14" t="str">
        <f aca="false">IFERROR(VLOOKUP($B138,HA8AR!$A$1:$D$13,4,0)," ")</f>
        <v> </v>
      </c>
      <c r="E138" s="14" t="str">
        <f aca="false">IFERROR(VLOOKUP($B138,HA5KFZ!$A$1:$D$58,2,0)," ")</f>
        <v> </v>
      </c>
      <c r="F138" s="14" t="str">
        <f aca="false">IFERROR(VLOOKUP($B138,HA3MRK!$A$1:$D$58,2,0)," ")</f>
        <v> </v>
      </c>
      <c r="G138" s="14" t="n">
        <f aca="false">IFERROR(VLOOKUP($B138,HA1KHJ!$A$1:$D$77,2,0)," ")</f>
        <v>1</v>
      </c>
      <c r="H138" s="14" t="str">
        <f aca="false">IFERROR(VLOOKUP($B138,HA4KYB!$A$1:$D$62,2,0)," ")</f>
        <v> </v>
      </c>
      <c r="I138" s="14" t="str">
        <f aca="false">IFERROR(VLOOKUP($B138,HA0HO!$A$1:$D$6,2,0)," ")</f>
        <v> </v>
      </c>
      <c r="J138" s="14" t="str">
        <f aca="false">IFERROR(VLOOKUP($B138,HG7KLF!$A$1:$D$104,2,0)," ")</f>
        <v> </v>
      </c>
      <c r="K138" s="36" t="n">
        <f aca="false">SUM(C138:J138)</f>
        <v>1</v>
      </c>
    </row>
    <row r="139" customFormat="false" ht="13.8" hidden="false" customHeight="false" outlineLevel="0" collapsed="false">
      <c r="A139" s="12" t="n">
        <v>137</v>
      </c>
      <c r="B139" s="35" t="s">
        <v>144</v>
      </c>
      <c r="C139" s="14" t="str">
        <f aca="false">IFERROR(VLOOKUP($B139,HA5KKW!$A$1:$D$86,2,0)," ")</f>
        <v> </v>
      </c>
      <c r="D139" s="14" t="str">
        <f aca="false">IFERROR(VLOOKUP($B139,HA8AR!$A$1:$D$13,4,0)," ")</f>
        <v> </v>
      </c>
      <c r="E139" s="14" t="str">
        <f aca="false">IFERROR(VLOOKUP($B139,HA5KFZ!$A$1:$D$58,2,0)," ")</f>
        <v> </v>
      </c>
      <c r="F139" s="14" t="str">
        <f aca="false">IFERROR(VLOOKUP($B139,HA3MRK!$A$1:$D$58,2,0)," ")</f>
        <v> </v>
      </c>
      <c r="G139" s="14" t="n">
        <f aca="false">IFERROR(VLOOKUP($B139,HA1KHJ!$A$1:$D$77,2,0)," ")</f>
        <v>1</v>
      </c>
      <c r="H139" s="14" t="str">
        <f aca="false">IFERROR(VLOOKUP($B139,HA4KYB!$A$1:$D$62,2,0)," ")</f>
        <v> </v>
      </c>
      <c r="I139" s="14" t="str">
        <f aca="false">IFERROR(VLOOKUP($B139,HA0HO!$A$1:$D$6,2,0)," ")</f>
        <v> </v>
      </c>
      <c r="J139" s="14" t="str">
        <f aca="false">IFERROR(VLOOKUP($B139,HG7KLF!$A$1:$D$104,2,0)," ")</f>
        <v> </v>
      </c>
      <c r="K139" s="36" t="n">
        <f aca="false">SUM(C139:J139)</f>
        <v>1</v>
      </c>
    </row>
    <row r="140" customFormat="false" ht="13.8" hidden="false" customHeight="false" outlineLevel="0" collapsed="false">
      <c r="A140" s="12" t="n">
        <v>138</v>
      </c>
      <c r="B140" s="35" t="s">
        <v>145</v>
      </c>
      <c r="C140" s="14" t="str">
        <f aca="false">IFERROR(VLOOKUP($B140,HA5KKW!$A$1:$D$86,2,0)," ")</f>
        <v> </v>
      </c>
      <c r="D140" s="14" t="str">
        <f aca="false">IFERROR(VLOOKUP($B140,HA8AR!$A$1:$D$13,4,0)," ")</f>
        <v> </v>
      </c>
      <c r="E140" s="14" t="str">
        <f aca="false">IFERROR(VLOOKUP($B140,HA5KFZ!$A$1:$D$58,2,0)," ")</f>
        <v> </v>
      </c>
      <c r="F140" s="14" t="str">
        <f aca="false">IFERROR(VLOOKUP($B140,HA3MRK!$A$1:$D$58,2,0)," ")</f>
        <v> </v>
      </c>
      <c r="G140" s="14" t="n">
        <f aca="false">IFERROR(VLOOKUP($B140,HA1KHJ!$A$1:$D$77,2,0)," ")</f>
        <v>1</v>
      </c>
      <c r="H140" s="14" t="str">
        <f aca="false">IFERROR(VLOOKUP($B140,HA4KYB!$A$1:$D$62,2,0)," ")</f>
        <v> </v>
      </c>
      <c r="I140" s="14" t="str">
        <f aca="false">IFERROR(VLOOKUP($B140,HA0HO!$A$1:$D$6,2,0)," ")</f>
        <v> </v>
      </c>
      <c r="J140" s="14" t="str">
        <f aca="false">IFERROR(VLOOKUP($B140,HG7KLF!$A$1:$D$104,2,0)," ")</f>
        <v> </v>
      </c>
      <c r="K140" s="36" t="n">
        <f aca="false">SUM(C140:J140)</f>
        <v>1</v>
      </c>
    </row>
    <row r="141" customFormat="false" ht="13.8" hidden="false" customHeight="false" outlineLevel="0" collapsed="false">
      <c r="A141" s="12" t="n">
        <v>139</v>
      </c>
      <c r="B141" s="35" t="s">
        <v>146</v>
      </c>
      <c r="C141" s="14" t="str">
        <f aca="false">IFERROR(VLOOKUP($B141,HA5KKW!$A$1:$D$86,2,0)," ")</f>
        <v> </v>
      </c>
      <c r="D141" s="14" t="str">
        <f aca="false">IFERROR(VLOOKUP($B141,HA8AR!$A$1:$D$13,4,0)," ")</f>
        <v> </v>
      </c>
      <c r="E141" s="14" t="str">
        <f aca="false">IFERROR(VLOOKUP($B141,HA5KFZ!$A$1:$D$58,2,0)," ")</f>
        <v> </v>
      </c>
      <c r="F141" s="14" t="str">
        <f aca="false">IFERROR(VLOOKUP($B141,HA3MRK!$A$1:$D$58,2,0)," ")</f>
        <v> </v>
      </c>
      <c r="G141" s="14" t="n">
        <f aca="false">IFERROR(VLOOKUP($B141,HA1KHJ!$A$1:$D$77,2,0)," ")</f>
        <v>1</v>
      </c>
      <c r="H141" s="14" t="str">
        <f aca="false">IFERROR(VLOOKUP($B141,HA4KYB!$A$1:$D$62,2,0)," ")</f>
        <v> </v>
      </c>
      <c r="I141" s="14" t="str">
        <f aca="false">IFERROR(VLOOKUP($B141,HA0HO!$A$1:$D$6,2,0)," ")</f>
        <v> </v>
      </c>
      <c r="J141" s="14" t="str">
        <f aca="false">IFERROR(VLOOKUP($B141,HG7KLF!$A$1:$D$104,2,0)," ")</f>
        <v> </v>
      </c>
      <c r="K141" s="36" t="n">
        <f aca="false">SUM(C141:J141)</f>
        <v>1</v>
      </c>
    </row>
    <row r="142" customFormat="false" ht="13.8" hidden="false" customHeight="false" outlineLevel="0" collapsed="false">
      <c r="A142" s="12" t="n">
        <v>140</v>
      </c>
      <c r="B142" s="35" t="s">
        <v>147</v>
      </c>
      <c r="C142" s="14" t="str">
        <f aca="false">IFERROR(VLOOKUP($B142,HA5KKW!$A$1:$D$86,2,0)," ")</f>
        <v> </v>
      </c>
      <c r="D142" s="14" t="str">
        <f aca="false">IFERROR(VLOOKUP($B142,HA8AR!$A$1:$D$13,4,0)," ")</f>
        <v> </v>
      </c>
      <c r="E142" s="14" t="str">
        <f aca="false">IFERROR(VLOOKUP($B142,HA5KFZ!$A$1:$D$58,2,0)," ")</f>
        <v> </v>
      </c>
      <c r="F142" s="14" t="str">
        <f aca="false">IFERROR(VLOOKUP($B142,HA3MRK!$A$1:$D$58,2,0)," ")</f>
        <v> </v>
      </c>
      <c r="G142" s="14" t="n">
        <f aca="false">IFERROR(VLOOKUP($B142,HA1KHJ!$A$1:$D$77,2,0)," ")</f>
        <v>1</v>
      </c>
      <c r="H142" s="14" t="str">
        <f aca="false">IFERROR(VLOOKUP($B142,HA4KYB!$A$1:$D$62,2,0)," ")</f>
        <v> </v>
      </c>
      <c r="I142" s="14" t="str">
        <f aca="false">IFERROR(VLOOKUP($B142,HA0HO!$A$1:$D$6,2,0)," ")</f>
        <v> </v>
      </c>
      <c r="J142" s="14" t="str">
        <f aca="false">IFERROR(VLOOKUP($B142,HG7KLF!$A$1:$D$104,2,0)," ")</f>
        <v> </v>
      </c>
      <c r="K142" s="36" t="n">
        <f aca="false">SUM(C142:J142)</f>
        <v>1</v>
      </c>
    </row>
    <row r="143" customFormat="false" ht="13.8" hidden="false" customHeight="false" outlineLevel="0" collapsed="false">
      <c r="A143" s="12" t="n">
        <v>141</v>
      </c>
      <c r="B143" s="35" t="s">
        <v>148</v>
      </c>
      <c r="C143" s="14" t="str">
        <f aca="false">IFERROR(VLOOKUP($B143,HA5KKW!$A$1:$D$86,2,0)," ")</f>
        <v> </v>
      </c>
      <c r="D143" s="14" t="str">
        <f aca="false">IFERROR(VLOOKUP($B143,HA8AR!$A$1:$D$13,4,0)," ")</f>
        <v> </v>
      </c>
      <c r="E143" s="14" t="str">
        <f aca="false">IFERROR(VLOOKUP($B143,HA5KFZ!$A$1:$D$58,2,0)," ")</f>
        <v> </v>
      </c>
      <c r="F143" s="14" t="str">
        <f aca="false">IFERROR(VLOOKUP($B143,HA3MRK!$A$1:$D$58,2,0)," ")</f>
        <v> </v>
      </c>
      <c r="G143" s="14" t="n">
        <f aca="false">IFERROR(VLOOKUP($B143,HA1KHJ!$A$1:$D$77,2,0)," ")</f>
        <v>1</v>
      </c>
      <c r="H143" s="14" t="str">
        <f aca="false">IFERROR(VLOOKUP($B143,HA4KYB!$A$1:$D$62,2,0)," ")</f>
        <v> </v>
      </c>
      <c r="I143" s="14" t="str">
        <f aca="false">IFERROR(VLOOKUP($B143,HA0HO!$A$1:$D$6,2,0)," ")</f>
        <v> </v>
      </c>
      <c r="J143" s="14" t="str">
        <f aca="false">IFERROR(VLOOKUP($B143,HG7KLF!$A$1:$D$104,2,0)," ")</f>
        <v> </v>
      </c>
      <c r="K143" s="36" t="n">
        <f aca="false">SUM(C143:J143)</f>
        <v>1</v>
      </c>
    </row>
    <row r="144" customFormat="false" ht="13.8" hidden="false" customHeight="false" outlineLevel="0" collapsed="false">
      <c r="A144" s="12" t="n">
        <v>142</v>
      </c>
      <c r="B144" s="35" t="s">
        <v>149</v>
      </c>
      <c r="C144" s="14" t="str">
        <f aca="false">IFERROR(VLOOKUP($B144,HA5KKW!$A$1:$D$86,2,0)," ")</f>
        <v> </v>
      </c>
      <c r="D144" s="14" t="str">
        <f aca="false">IFERROR(VLOOKUP($B144,HA8AR!$A$1:$D$13,4,0)," ")</f>
        <v> </v>
      </c>
      <c r="E144" s="14" t="str">
        <f aca="false">IFERROR(VLOOKUP($B144,HA5KFZ!$A$1:$D$58,2,0)," ")</f>
        <v> </v>
      </c>
      <c r="F144" s="14" t="str">
        <f aca="false">IFERROR(VLOOKUP($B144,HA3MRK!$A$1:$D$58,2,0)," ")</f>
        <v> </v>
      </c>
      <c r="G144" s="14" t="str">
        <f aca="false">IFERROR(VLOOKUP($B144,HA1KHJ!$A$1:$D$77,2,0)," ")</f>
        <v> </v>
      </c>
      <c r="H144" s="14" t="n">
        <f aca="false">IFERROR(VLOOKUP($B144,HA4KYB!$A$1:$D$62,2,0)," ")</f>
        <v>1</v>
      </c>
      <c r="I144" s="14" t="str">
        <f aca="false">IFERROR(VLOOKUP($B144,HA0HO!$A$1:$D$6,2,0)," ")</f>
        <v> </v>
      </c>
      <c r="J144" s="14" t="str">
        <f aca="false">IFERROR(VLOOKUP($B144,HG7KLF!$A$1:$D$104,2,0)," ")</f>
        <v> </v>
      </c>
      <c r="K144" s="36" t="n">
        <f aca="false">SUM(C144:J144)</f>
        <v>1</v>
      </c>
    </row>
    <row r="145" customFormat="false" ht="13.8" hidden="false" customHeight="false" outlineLevel="0" collapsed="false">
      <c r="A145" s="12" t="n">
        <v>143</v>
      </c>
      <c r="B145" s="35" t="s">
        <v>150</v>
      </c>
      <c r="C145" s="14" t="str">
        <f aca="false">IFERROR(VLOOKUP($B145,HA5KKW!$A$1:$D$86,2,0)," ")</f>
        <v> </v>
      </c>
      <c r="D145" s="14" t="str">
        <f aca="false">IFERROR(VLOOKUP($B145,HA8AR!$A$1:$D$13,4,0)," ")</f>
        <v> </v>
      </c>
      <c r="E145" s="14" t="str">
        <f aca="false">IFERROR(VLOOKUP($B145,HA5KFZ!$A$1:$D$58,2,0)," ")</f>
        <v> </v>
      </c>
      <c r="F145" s="14" t="str">
        <f aca="false">IFERROR(VLOOKUP($B145,HA3MRK!$A$1:$D$58,2,0)," ")</f>
        <v> </v>
      </c>
      <c r="G145" s="14" t="n">
        <f aca="false">IFERROR(VLOOKUP($B145,HA1KHJ!$A$1:$D$77,2,0)," ")</f>
        <v>1</v>
      </c>
      <c r="H145" s="14" t="str">
        <f aca="false">IFERROR(VLOOKUP($B145,HA4KYB!$A$1:$D$62,2,0)," ")</f>
        <v> </v>
      </c>
      <c r="I145" s="14" t="str">
        <f aca="false">IFERROR(VLOOKUP($B145,HA0HO!$A$1:$D$6,2,0)," ")</f>
        <v> </v>
      </c>
      <c r="J145" s="14" t="str">
        <f aca="false">IFERROR(VLOOKUP($B145,HG7KLF!$A$1:$D$104,2,0)," ")</f>
        <v> </v>
      </c>
      <c r="K145" s="36" t="n">
        <f aca="false">SUM(C145:J145)</f>
        <v>1</v>
      </c>
    </row>
    <row r="146" customFormat="false" ht="13.8" hidden="false" customHeight="false" outlineLevel="0" collapsed="false">
      <c r="A146" s="12" t="n">
        <v>144</v>
      </c>
      <c r="B146" s="35" t="s">
        <v>151</v>
      </c>
      <c r="C146" s="14" t="str">
        <f aca="false">IFERROR(VLOOKUP($B146,HA5KKW!$A$1:$D$86,2,0)," ")</f>
        <v> </v>
      </c>
      <c r="D146" s="14" t="str">
        <f aca="false">IFERROR(VLOOKUP($B146,HA8AR!$A$1:$D$13,4,0)," ")</f>
        <v> </v>
      </c>
      <c r="E146" s="14" t="n">
        <f aca="false">IFERROR(VLOOKUP($B146,HA5KFZ!$A$1:$D$58,2,0)," ")</f>
        <v>1</v>
      </c>
      <c r="F146" s="14" t="str">
        <f aca="false">IFERROR(VLOOKUP($B146,HA3MRK!$A$1:$D$58,2,0)," ")</f>
        <v> </v>
      </c>
      <c r="G146" s="14" t="str">
        <f aca="false">IFERROR(VLOOKUP($B146,HA1KHJ!$A$1:$D$77,2,0)," ")</f>
        <v> </v>
      </c>
      <c r="H146" s="14" t="str">
        <f aca="false">IFERROR(VLOOKUP($B146,HA4KYB!$A$1:$D$62,2,0)," ")</f>
        <v> </v>
      </c>
      <c r="I146" s="14" t="str">
        <f aca="false">IFERROR(VLOOKUP($B146,HA0HO!$A$1:$D$6,2,0)," ")</f>
        <v> </v>
      </c>
      <c r="J146" s="14" t="str">
        <f aca="false">IFERROR(VLOOKUP($B146,HG7KLF!$A$1:$D$104,2,0)," ")</f>
        <v> </v>
      </c>
      <c r="K146" s="36" t="n">
        <f aca="false">SUM(C146:J146)</f>
        <v>1</v>
      </c>
    </row>
    <row r="147" customFormat="false" ht="13.8" hidden="false" customHeight="false" outlineLevel="0" collapsed="false">
      <c r="A147" s="12" t="n">
        <v>145</v>
      </c>
      <c r="B147" s="35" t="s">
        <v>152</v>
      </c>
      <c r="C147" s="14" t="str">
        <f aca="false">IFERROR(VLOOKUP($B147,HA5KKW!$A$1:$D$86,2,0)," ")</f>
        <v> </v>
      </c>
      <c r="D147" s="14" t="str">
        <f aca="false">IFERROR(VLOOKUP($B147,HA8AR!$A$1:$D$13,4,0)," ")</f>
        <v> </v>
      </c>
      <c r="E147" s="14" t="str">
        <f aca="false">IFERROR(VLOOKUP($B147,HA5KFZ!$A$1:$D$58,2,0)," ")</f>
        <v> </v>
      </c>
      <c r="F147" s="14" t="str">
        <f aca="false">IFERROR(VLOOKUP($B147,HA3MRK!$A$1:$D$58,2,0)," ")</f>
        <v> </v>
      </c>
      <c r="G147" s="14" t="str">
        <f aca="false">IFERROR(VLOOKUP($B147,HA1KHJ!$A$1:$D$77,2,0)," ")</f>
        <v> </v>
      </c>
      <c r="H147" s="14" t="n">
        <f aca="false">IFERROR(VLOOKUP($B147,HA4KYB!$A$1:$D$62,2,0)," ")</f>
        <v>1</v>
      </c>
      <c r="I147" s="14" t="str">
        <f aca="false">IFERROR(VLOOKUP($B147,HA0HO!$A$1:$D$6,2,0)," ")</f>
        <v> </v>
      </c>
      <c r="J147" s="14" t="str">
        <f aca="false">IFERROR(VLOOKUP($B147,HG7KLF!$A$1:$D$104,2,0)," ")</f>
        <v> </v>
      </c>
      <c r="K147" s="36" t="n">
        <f aca="false">SUM(C147:J147)</f>
        <v>1</v>
      </c>
    </row>
    <row r="148" customFormat="false" ht="13.8" hidden="false" customHeight="false" outlineLevel="0" collapsed="false">
      <c r="A148" s="12" t="n">
        <v>146</v>
      </c>
      <c r="B148" s="35" t="s">
        <v>153</v>
      </c>
      <c r="C148" s="14" t="str">
        <f aca="false">IFERROR(VLOOKUP($B148,HA5KKW!$A$1:$D$86,2,0)," ")</f>
        <v> </v>
      </c>
      <c r="D148" s="14" t="n">
        <f aca="false">IFERROR(VLOOKUP($B148,HA8AR!$A$1:$D$13,4,0)," ")</f>
        <v>1</v>
      </c>
      <c r="E148" s="14" t="str">
        <f aca="false">IFERROR(VLOOKUP($B148,HA5KFZ!$A$1:$D$58,2,0)," ")</f>
        <v> </v>
      </c>
      <c r="F148" s="14" t="str">
        <f aca="false">IFERROR(VLOOKUP($B148,HA3MRK!$A$1:$D$58,2,0)," ")</f>
        <v> </v>
      </c>
      <c r="G148" s="14" t="str">
        <f aca="false">IFERROR(VLOOKUP($B148,HA1KHJ!$A$1:$D$77,2,0)," ")</f>
        <v> </v>
      </c>
      <c r="H148" s="14" t="str">
        <f aca="false">IFERROR(VLOOKUP($B148,HA4KYB!$A$1:$D$62,2,0)," ")</f>
        <v> </v>
      </c>
      <c r="I148" s="14" t="str">
        <f aca="false">IFERROR(VLOOKUP($B148,HA0HO!$A$1:$D$6,2,0)," ")</f>
        <v> </v>
      </c>
      <c r="J148" s="14" t="str">
        <f aca="false">IFERROR(VLOOKUP($B148,HG7KLF!$A$1:$D$104,2,0)," ")</f>
        <v> </v>
      </c>
      <c r="K148" s="36" t="n">
        <f aca="false">SUM(C148:J148)</f>
        <v>1</v>
      </c>
    </row>
    <row r="149" customFormat="false" ht="13.8" hidden="false" customHeight="false" outlineLevel="0" collapsed="false">
      <c r="A149" s="12" t="n">
        <v>147</v>
      </c>
      <c r="B149" s="35" t="s">
        <v>154</v>
      </c>
      <c r="C149" s="14" t="str">
        <f aca="false">IFERROR(VLOOKUP($B149,HA5KKW!$A$1:$D$86,2,0)," ")</f>
        <v> </v>
      </c>
      <c r="D149" s="14" t="str">
        <f aca="false">IFERROR(VLOOKUP($B149,HA8AR!$A$1:$D$13,4,0)," ")</f>
        <v> </v>
      </c>
      <c r="E149" s="14" t="n">
        <f aca="false">IFERROR(VLOOKUP($B149,HA5KFZ!$A$1:$D$58,2,0)," ")</f>
        <v>1</v>
      </c>
      <c r="F149" s="14" t="str">
        <f aca="false">IFERROR(VLOOKUP($B149,HA3MRK!$A$1:$D$58,2,0)," ")</f>
        <v> </v>
      </c>
      <c r="G149" s="14" t="str">
        <f aca="false">IFERROR(VLOOKUP($B149,HA1KHJ!$A$1:$D$77,2,0)," ")</f>
        <v> </v>
      </c>
      <c r="H149" s="14" t="str">
        <f aca="false">IFERROR(VLOOKUP($B149,HA4KYB!$A$1:$D$62,2,0)," ")</f>
        <v> </v>
      </c>
      <c r="I149" s="14" t="str">
        <f aca="false">IFERROR(VLOOKUP($B149,HA0HO!$A$1:$D$6,2,0)," ")</f>
        <v> </v>
      </c>
      <c r="J149" s="14" t="str">
        <f aca="false">IFERROR(VLOOKUP($B149,HG7KLF!$A$1:$D$104,2,0)," ")</f>
        <v> </v>
      </c>
      <c r="K149" s="36" t="n">
        <f aca="false">SUM(C149:J149)</f>
        <v>1</v>
      </c>
    </row>
    <row r="150" customFormat="false" ht="13.8" hidden="false" customHeight="false" outlineLevel="0" collapsed="false">
      <c r="A150" s="12" t="n">
        <v>148</v>
      </c>
      <c r="B150" s="35" t="s">
        <v>155</v>
      </c>
      <c r="C150" s="14" t="str">
        <f aca="false">IFERROR(VLOOKUP($B150,HA5KKW!$A$1:$D$86,2,0)," ")</f>
        <v> </v>
      </c>
      <c r="D150" s="14" t="str">
        <f aca="false">IFERROR(VLOOKUP($B150,HA8AR!$A$1:$D$13,4,0)," ")</f>
        <v> </v>
      </c>
      <c r="E150" s="14" t="str">
        <f aca="false">IFERROR(VLOOKUP($B150,HA5KFZ!$A$1:$D$58,2,0)," ")</f>
        <v> </v>
      </c>
      <c r="F150" s="14" t="str">
        <f aca="false">IFERROR(VLOOKUP($B150,HA3MRK!$A$1:$D$58,2,0)," ")</f>
        <v> </v>
      </c>
      <c r="G150" s="14" t="str">
        <f aca="false">IFERROR(VLOOKUP($B150,HA1KHJ!$A$1:$D$77,2,0)," ")</f>
        <v> </v>
      </c>
      <c r="H150" s="14" t="n">
        <f aca="false">IFERROR(VLOOKUP($B150,HA4KYB!$A$1:$D$62,2,0)," ")</f>
        <v>1</v>
      </c>
      <c r="I150" s="14" t="str">
        <f aca="false">IFERROR(VLOOKUP($B150,HA0HO!$A$1:$D$6,2,0)," ")</f>
        <v> </v>
      </c>
      <c r="J150" s="14" t="str">
        <f aca="false">IFERROR(VLOOKUP($B150,HG7KLF!$A$1:$D$104,2,0)," ")</f>
        <v> </v>
      </c>
      <c r="K150" s="36" t="n">
        <f aca="false">SUM(C150:J150)</f>
        <v>1</v>
      </c>
    </row>
    <row r="151" customFormat="false" ht="13.8" hidden="false" customHeight="false" outlineLevel="0" collapsed="false">
      <c r="A151" s="12" t="n">
        <v>149</v>
      </c>
      <c r="B151" s="35" t="s">
        <v>156</v>
      </c>
      <c r="C151" s="14" t="str">
        <f aca="false">IFERROR(VLOOKUP($B151,HA5KKW!$A$1:$D$86,2,0)," ")</f>
        <v> </v>
      </c>
      <c r="D151" s="14" t="str">
        <f aca="false">IFERROR(VLOOKUP($B151,HA8AR!$A$1:$D$13,4,0)," ")</f>
        <v> </v>
      </c>
      <c r="E151" s="14" t="str">
        <f aca="false">IFERROR(VLOOKUP($B151,HA5KFZ!$A$1:$D$58,2,0)," ")</f>
        <v> </v>
      </c>
      <c r="F151" s="14" t="str">
        <f aca="false">IFERROR(VLOOKUP($B151,HA3MRK!$A$1:$D$58,2,0)," ")</f>
        <v> </v>
      </c>
      <c r="G151" s="14" t="str">
        <f aca="false">IFERROR(VLOOKUP($B151,HA1KHJ!$A$1:$D$77,2,0)," ")</f>
        <v> </v>
      </c>
      <c r="H151" s="14" t="n">
        <f aca="false">IFERROR(VLOOKUP($B151,HA4KYB!$A$1:$D$62,2,0)," ")</f>
        <v>1</v>
      </c>
      <c r="I151" s="14" t="str">
        <f aca="false">IFERROR(VLOOKUP($B151,HA0HO!$A$1:$D$6,2,0)," ")</f>
        <v> </v>
      </c>
      <c r="J151" s="14" t="str">
        <f aca="false">IFERROR(VLOOKUP($B151,HG7KLF!$A$1:$D$104,2,0)," ")</f>
        <v> </v>
      </c>
      <c r="K151" s="36" t="n">
        <f aca="false">SUM(C151:J151)</f>
        <v>1</v>
      </c>
    </row>
    <row r="152" customFormat="false" ht="13.8" hidden="false" customHeight="false" outlineLevel="0" collapsed="false">
      <c r="A152" s="12" t="n">
        <v>150</v>
      </c>
      <c r="B152" s="35" t="s">
        <v>157</v>
      </c>
      <c r="C152" s="14" t="str">
        <f aca="false">IFERROR(VLOOKUP($B152,HA5KKW!$A$1:$D$86,2,0)," ")</f>
        <v> </v>
      </c>
      <c r="D152" s="14" t="str">
        <f aca="false">IFERROR(VLOOKUP($B152,HA8AR!$A$1:$D$13,4,0)," ")</f>
        <v> </v>
      </c>
      <c r="E152" s="14" t="str">
        <f aca="false">IFERROR(VLOOKUP($B152,HA5KFZ!$A$1:$D$58,2,0)," ")</f>
        <v> </v>
      </c>
      <c r="F152" s="14" t="str">
        <f aca="false">IFERROR(VLOOKUP($B152,HA3MRK!$A$1:$D$58,2,0)," ")</f>
        <v> </v>
      </c>
      <c r="G152" s="14" t="str">
        <f aca="false">IFERROR(VLOOKUP($B152,HA1KHJ!$A$1:$D$77,2,0)," ")</f>
        <v> </v>
      </c>
      <c r="H152" s="14" t="n">
        <f aca="false">IFERROR(VLOOKUP($B152,HA4KYB!$A$1:$D$62,2,0)," ")</f>
        <v>1</v>
      </c>
      <c r="I152" s="14" t="str">
        <f aca="false">IFERROR(VLOOKUP($B152,HA0HO!$A$1:$D$6,2,0)," ")</f>
        <v> </v>
      </c>
      <c r="J152" s="14" t="str">
        <f aca="false">IFERROR(VLOOKUP($B152,HG7KLF!$A$1:$D$104,2,0)," ")</f>
        <v> </v>
      </c>
      <c r="K152" s="36" t="n">
        <f aca="false">SUM(C152:J152)</f>
        <v>1</v>
      </c>
    </row>
    <row r="153" customFormat="false" ht="13.8" hidden="false" customHeight="false" outlineLevel="0" collapsed="false">
      <c r="A153" s="12" t="n">
        <v>151</v>
      </c>
      <c r="B153" s="35" t="s">
        <v>158</v>
      </c>
      <c r="C153" s="14" t="str">
        <f aca="false">IFERROR(VLOOKUP($B153,HA5KKW!$A$1:$D$86,2,0)," ")</f>
        <v> </v>
      </c>
      <c r="D153" s="14" t="n">
        <f aca="false">IFERROR(VLOOKUP($B153,HA8AR!$A$1:$D$13,4,0)," ")</f>
        <v>1</v>
      </c>
      <c r="E153" s="14" t="str">
        <f aca="false">IFERROR(VLOOKUP($B153,HA5KFZ!$A$1:$D$58,2,0)," ")</f>
        <v> </v>
      </c>
      <c r="F153" s="14" t="str">
        <f aca="false">IFERROR(VLOOKUP($B153,HA3MRK!$A$1:$D$58,2,0)," ")</f>
        <v> </v>
      </c>
      <c r="G153" s="14" t="str">
        <f aca="false">IFERROR(VLOOKUP($B153,HA1KHJ!$A$1:$D$77,2,0)," ")</f>
        <v> </v>
      </c>
      <c r="H153" s="14" t="str">
        <f aca="false">IFERROR(VLOOKUP($B153,HA4KYB!$A$1:$D$62,2,0)," ")</f>
        <v> </v>
      </c>
      <c r="I153" s="14" t="str">
        <f aca="false">IFERROR(VLOOKUP($B153,HA0HO!$A$1:$D$6,2,0)," ")</f>
        <v> </v>
      </c>
      <c r="J153" s="14" t="str">
        <f aca="false">IFERROR(VLOOKUP($B153,HG7KLF!$A$1:$D$104,2,0)," ")</f>
        <v> </v>
      </c>
      <c r="K153" s="36" t="n">
        <f aca="false">SUM(C153:J153)</f>
        <v>1</v>
      </c>
    </row>
    <row r="154" customFormat="false" ht="13.8" hidden="false" customHeight="false" outlineLevel="0" collapsed="false">
      <c r="A154" s="12" t="n">
        <v>152</v>
      </c>
      <c r="B154" s="35" t="s">
        <v>159</v>
      </c>
      <c r="C154" s="14" t="str">
        <f aca="false">IFERROR(VLOOKUP($B154,HA5KKW!$A$1:$D$86,2,0)," ")</f>
        <v> </v>
      </c>
      <c r="D154" s="14" t="n">
        <f aca="false">IFERROR(VLOOKUP($B154,HA8AR!$A$1:$D$13,4,0)," ")</f>
        <v>1</v>
      </c>
      <c r="E154" s="14" t="str">
        <f aca="false">IFERROR(VLOOKUP($B154,HA5KFZ!$A$1:$D$58,2,0)," ")</f>
        <v> </v>
      </c>
      <c r="F154" s="14" t="str">
        <f aca="false">IFERROR(VLOOKUP($B154,HA3MRK!$A$1:$D$58,2,0)," ")</f>
        <v> </v>
      </c>
      <c r="G154" s="14" t="str">
        <f aca="false">IFERROR(VLOOKUP($B154,HA1KHJ!$A$1:$D$77,2,0)," ")</f>
        <v> </v>
      </c>
      <c r="H154" s="14" t="str">
        <f aca="false">IFERROR(VLOOKUP($B154,HA4KYB!$A$1:$D$62,2,0)," ")</f>
        <v> </v>
      </c>
      <c r="I154" s="14" t="str">
        <f aca="false">IFERROR(VLOOKUP($B154,HA0HO!$A$1:$D$6,2,0)," ")</f>
        <v> </v>
      </c>
      <c r="J154" s="14" t="str">
        <f aca="false">IFERROR(VLOOKUP($B154,HG7KLF!$A$1:$D$104,2,0)," ")</f>
        <v> </v>
      </c>
      <c r="K154" s="36" t="n">
        <f aca="false">SUM(C154:J154)</f>
        <v>1</v>
      </c>
    </row>
    <row r="155" customFormat="false" ht="13.8" hidden="false" customHeight="false" outlineLevel="0" collapsed="false">
      <c r="A155" s="12" t="n">
        <v>153</v>
      </c>
      <c r="B155" s="35" t="s">
        <v>160</v>
      </c>
      <c r="C155" s="14" t="str">
        <f aca="false">IFERROR(VLOOKUP($B155,HA5KKW!$A$1:$D$86,2,0)," ")</f>
        <v> </v>
      </c>
      <c r="D155" s="14" t="n">
        <f aca="false">IFERROR(VLOOKUP($B155,HA8AR!$A$1:$D$13,4,0)," ")</f>
        <v>1</v>
      </c>
      <c r="E155" s="14" t="str">
        <f aca="false">IFERROR(VLOOKUP($B155,HA5KFZ!$A$1:$D$58,2,0)," ")</f>
        <v> </v>
      </c>
      <c r="F155" s="14" t="str">
        <f aca="false">IFERROR(VLOOKUP($B155,HA3MRK!$A$1:$D$58,2,0)," ")</f>
        <v> </v>
      </c>
      <c r="G155" s="14" t="str">
        <f aca="false">IFERROR(VLOOKUP($B155,HA1KHJ!$A$1:$D$77,2,0)," ")</f>
        <v> </v>
      </c>
      <c r="H155" s="14" t="str">
        <f aca="false">IFERROR(VLOOKUP($B155,HA4KYB!$A$1:$D$62,2,0)," ")</f>
        <v> </v>
      </c>
      <c r="I155" s="14" t="str">
        <f aca="false">IFERROR(VLOOKUP($B155,HA0HO!$A$1:$D$6,2,0)," ")</f>
        <v> </v>
      </c>
      <c r="J155" s="14" t="str">
        <f aca="false">IFERROR(VLOOKUP($B155,HG7KLF!$A$1:$D$104,2,0)," ")</f>
        <v> </v>
      </c>
      <c r="K155" s="36" t="n">
        <f aca="false">SUM(C155:J155)</f>
        <v>1</v>
      </c>
    </row>
    <row r="156" customFormat="false" ht="13.8" hidden="false" customHeight="false" outlineLevel="0" collapsed="false">
      <c r="A156" s="12" t="n">
        <v>154</v>
      </c>
      <c r="B156" s="35" t="s">
        <v>161</v>
      </c>
      <c r="C156" s="14" t="str">
        <f aca="false">IFERROR(VLOOKUP($B156,HA5KKW!$A$1:$D$86,2,0)," ")</f>
        <v> </v>
      </c>
      <c r="D156" s="14" t="n">
        <f aca="false">IFERROR(VLOOKUP($B156,HA8AR!$A$1:$D$13,4,0)," ")</f>
        <v>1</v>
      </c>
      <c r="E156" s="14" t="str">
        <f aca="false">IFERROR(VLOOKUP($B156,HA5KFZ!$A$1:$D$58,2,0)," ")</f>
        <v> </v>
      </c>
      <c r="F156" s="14" t="str">
        <f aca="false">IFERROR(VLOOKUP($B156,HA3MRK!$A$1:$D$58,2,0)," ")</f>
        <v> </v>
      </c>
      <c r="G156" s="14" t="str">
        <f aca="false">IFERROR(VLOOKUP($B156,HA1KHJ!$A$1:$D$77,2,0)," ")</f>
        <v> </v>
      </c>
      <c r="H156" s="14" t="str">
        <f aca="false">IFERROR(VLOOKUP($B156,HA4KYB!$A$1:$D$62,2,0)," ")</f>
        <v> </v>
      </c>
      <c r="I156" s="14" t="str">
        <f aca="false">IFERROR(VLOOKUP($B156,HA0HO!$A$1:$D$6,2,0)," ")</f>
        <v> </v>
      </c>
      <c r="J156" s="14" t="str">
        <f aca="false">IFERROR(VLOOKUP($B156,HG7KLF!$A$1:$D$104,2,0)," ")</f>
        <v> </v>
      </c>
      <c r="K156" s="36" t="n">
        <f aca="false">SUM(C156:J156)</f>
        <v>1</v>
      </c>
    </row>
    <row r="157" customFormat="false" ht="13.8" hidden="false" customHeight="false" outlineLevel="0" collapsed="false">
      <c r="A157" s="12" t="n">
        <v>155</v>
      </c>
      <c r="B157" s="35" t="s">
        <v>162</v>
      </c>
      <c r="C157" s="14" t="str">
        <f aca="false">IFERROR(VLOOKUP($B157,HA5KKW!$A$1:$D$86,2,0)," ")</f>
        <v> </v>
      </c>
      <c r="D157" s="14" t="n">
        <f aca="false">IFERROR(VLOOKUP($B157,HA8AR!$A$1:$D$13,4,0)," ")</f>
        <v>1</v>
      </c>
      <c r="E157" s="14" t="str">
        <f aca="false">IFERROR(VLOOKUP($B157,HA5KFZ!$A$1:$D$58,2,0)," ")</f>
        <v> </v>
      </c>
      <c r="F157" s="14" t="str">
        <f aca="false">IFERROR(VLOOKUP($B157,HA3MRK!$A$1:$D$58,2,0)," ")</f>
        <v> </v>
      </c>
      <c r="G157" s="14" t="str">
        <f aca="false">IFERROR(VLOOKUP($B157,HA1KHJ!$A$1:$D$77,2,0)," ")</f>
        <v> </v>
      </c>
      <c r="H157" s="14" t="str">
        <f aca="false">IFERROR(VLOOKUP($B157,HA4KYB!$A$1:$D$62,2,0)," ")</f>
        <v> </v>
      </c>
      <c r="I157" s="14" t="str">
        <f aca="false">IFERROR(VLOOKUP($B157,HA0HO!$A$1:$D$6,2,0)," ")</f>
        <v> </v>
      </c>
      <c r="J157" s="14" t="str">
        <f aca="false">IFERROR(VLOOKUP($B157,HG7KLF!$A$1:$D$104,2,0)," ")</f>
        <v> </v>
      </c>
      <c r="K157" s="36" t="n">
        <f aca="false">SUM(C157:J157)</f>
        <v>1</v>
      </c>
    </row>
    <row r="158" customFormat="false" ht="13.8" hidden="false" customHeight="false" outlineLevel="0" collapsed="false">
      <c r="A158" s="12" t="n">
        <v>156</v>
      </c>
      <c r="B158" s="35" t="s">
        <v>163</v>
      </c>
      <c r="C158" s="14" t="str">
        <f aca="false">IFERROR(VLOOKUP($B158,HA5KKW!$A$1:$D$86,2,0)," ")</f>
        <v> </v>
      </c>
      <c r="D158" s="14" t="str">
        <f aca="false">IFERROR(VLOOKUP($B158,HA8AR!$A$1:$D$13,4,0)," ")</f>
        <v> </v>
      </c>
      <c r="E158" s="14" t="str">
        <f aca="false">IFERROR(VLOOKUP($B158,HA5KFZ!$A$1:$D$58,2,0)," ")</f>
        <v> </v>
      </c>
      <c r="F158" s="14" t="str">
        <f aca="false">IFERROR(VLOOKUP($B158,HA3MRK!$A$1:$D$58,2,0)," ")</f>
        <v> </v>
      </c>
      <c r="G158" s="14" t="n">
        <f aca="false">IFERROR(VLOOKUP($B158,HA1KHJ!$A$1:$D$77,2,0)," ")</f>
        <v>1</v>
      </c>
      <c r="H158" s="14" t="str">
        <f aca="false">IFERROR(VLOOKUP($B158,HA4KYB!$A$1:$D$62,2,0)," ")</f>
        <v> </v>
      </c>
      <c r="I158" s="14" t="str">
        <f aca="false">IFERROR(VLOOKUP($B158,HA0HO!$A$1:$D$6,2,0)," ")</f>
        <v> </v>
      </c>
      <c r="J158" s="14" t="str">
        <f aca="false">IFERROR(VLOOKUP($B158,HG7KLF!$A$1:$D$104,2,0)," ")</f>
        <v> </v>
      </c>
      <c r="K158" s="36" t="n">
        <f aca="false">SUM(C158:J158)</f>
        <v>1</v>
      </c>
    </row>
    <row r="159" customFormat="false" ht="13.8" hidden="false" customHeight="false" outlineLevel="0" collapsed="false">
      <c r="A159" s="12" t="n">
        <v>157</v>
      </c>
      <c r="B159" s="35" t="s">
        <v>164</v>
      </c>
      <c r="C159" s="14" t="str">
        <f aca="false">IFERROR(VLOOKUP($B159,HA5KKW!$A$1:$D$86,2,0)," ")</f>
        <v> </v>
      </c>
      <c r="D159" s="14" t="str">
        <f aca="false">IFERROR(VLOOKUP($B159,HA8AR!$A$1:$D$13,4,0)," ")</f>
        <v> </v>
      </c>
      <c r="E159" s="14" t="str">
        <f aca="false">IFERROR(VLOOKUP($B159,HA5KFZ!$A$1:$D$58,2,0)," ")</f>
        <v> </v>
      </c>
      <c r="F159" s="14" t="str">
        <f aca="false">IFERROR(VLOOKUP($B159,HA3MRK!$A$1:$D$58,2,0)," ")</f>
        <v> </v>
      </c>
      <c r="G159" s="14" t="n">
        <f aca="false">IFERROR(VLOOKUP($B159,HA1KHJ!$A$1:$D$77,2,0)," ")</f>
        <v>1</v>
      </c>
      <c r="H159" s="14" t="str">
        <f aca="false">IFERROR(VLOOKUP($B159,HA4KYB!$A$1:$D$62,2,0)," ")</f>
        <v> </v>
      </c>
      <c r="I159" s="14" t="str">
        <f aca="false">IFERROR(VLOOKUP($B159,HA0HO!$A$1:$D$6,2,0)," ")</f>
        <v> </v>
      </c>
      <c r="J159" s="14" t="str">
        <f aca="false">IFERROR(VLOOKUP($B159,HG7KLF!$A$1:$D$104,2,0)," ")</f>
        <v> </v>
      </c>
      <c r="K159" s="36" t="n">
        <f aca="false">SUM(C159:J159)</f>
        <v>1</v>
      </c>
    </row>
    <row r="160" customFormat="false" ht="13.8" hidden="false" customHeight="false" outlineLevel="0" collapsed="false">
      <c r="A160" s="12" t="n">
        <v>158</v>
      </c>
      <c r="B160" s="35" t="s">
        <v>165</v>
      </c>
      <c r="C160" s="14" t="str">
        <f aca="false">IFERROR(VLOOKUP($B160,HA5KKW!$A$1:$D$86,2,0)," ")</f>
        <v> </v>
      </c>
      <c r="D160" s="14" t="str">
        <f aca="false">IFERROR(VLOOKUP($B160,HA8AR!$A$1:$D$13,4,0)," ")</f>
        <v> </v>
      </c>
      <c r="E160" s="14" t="str">
        <f aca="false">IFERROR(VLOOKUP($B160,HA5KFZ!$A$1:$D$58,2,0)," ")</f>
        <v> </v>
      </c>
      <c r="F160" s="14" t="str">
        <f aca="false">IFERROR(VLOOKUP($B160,HA3MRK!$A$1:$D$58,2,0)," ")</f>
        <v> </v>
      </c>
      <c r="G160" s="14" t="str">
        <f aca="false">IFERROR(VLOOKUP($B160,HA1KHJ!$A$1:$D$77,2,0)," ")</f>
        <v> </v>
      </c>
      <c r="H160" s="14" t="n">
        <f aca="false">IFERROR(VLOOKUP($B160,HA4KYB!$A$1:$D$62,2,0)," ")</f>
        <v>1</v>
      </c>
      <c r="I160" s="14" t="str">
        <f aca="false">IFERROR(VLOOKUP($B160,HA0HO!$A$1:$D$6,2,0)," ")</f>
        <v> </v>
      </c>
      <c r="J160" s="14" t="str">
        <f aca="false">IFERROR(VLOOKUP($B160,HG7KLF!$A$1:$D$104,2,0)," ")</f>
        <v> </v>
      </c>
      <c r="K160" s="36" t="n">
        <f aca="false">SUM(C160:J160)</f>
        <v>1</v>
      </c>
    </row>
    <row r="161" customFormat="false" ht="13.8" hidden="false" customHeight="false" outlineLevel="0" collapsed="false">
      <c r="A161" s="12" t="n">
        <v>159</v>
      </c>
      <c r="B161" s="41" t="s">
        <v>166</v>
      </c>
      <c r="C161" s="31" t="str">
        <f aca="false">IFERROR(VLOOKUP($B161,HA5KKW!$A$1:$D$86,2,0)," ")</f>
        <v> </v>
      </c>
      <c r="D161" s="31" t="n">
        <f aca="false">IFERROR(VLOOKUP($B161,HA8AR!$A$1:$D$13,4,0)," ")</f>
        <v>1</v>
      </c>
      <c r="E161" s="31" t="str">
        <f aca="false">IFERROR(VLOOKUP($B161,HA5KFZ!$A$1:$D$58,2,0)," ")</f>
        <v> </v>
      </c>
      <c r="F161" s="31" t="str">
        <f aca="false">IFERROR(VLOOKUP($B161,HA3MRK!$A$1:$D$58,2,0)," ")</f>
        <v> </v>
      </c>
      <c r="G161" s="31" t="str">
        <f aca="false">IFERROR(VLOOKUP($B161,HA1KHJ!$A$1:$D$77,2,0)," ")</f>
        <v> </v>
      </c>
      <c r="H161" s="31" t="str">
        <f aca="false">IFERROR(VLOOKUP($B161,HA4KYB!$A$1:$D$62,2,0)," ")</f>
        <v> </v>
      </c>
      <c r="I161" s="31" t="str">
        <f aca="false">IFERROR(VLOOKUP($B161,HA0HO!$A$1:$D$6,2,0)," ")</f>
        <v> </v>
      </c>
      <c r="J161" s="31" t="str">
        <f aca="false">IFERROR(VLOOKUP($B161,HG7KLF!$A$1:$D$104,2,0)," ")</f>
        <v> </v>
      </c>
      <c r="K161" s="40" t="n">
        <f aca="false">SUM(C161:J161)</f>
        <v>1</v>
      </c>
    </row>
    <row r="162" s="48" customFormat="true" ht="15" hidden="false" customHeight="true" outlineLevel="0" collapsed="false">
      <c r="A162" s="1"/>
      <c r="B162" s="45" t="n">
        <v>159</v>
      </c>
      <c r="C162" s="46" t="n">
        <f aca="false">SUM(C4:C161)/2</f>
        <v>86</v>
      </c>
      <c r="D162" s="46" t="n">
        <f aca="false">SUM(D4:D161)</f>
        <v>13</v>
      </c>
      <c r="E162" s="46" t="n">
        <f aca="false">SUM(E4:E161)</f>
        <v>57</v>
      </c>
      <c r="F162" s="46" t="n">
        <f aca="false">SUM(F4:F161)/2</f>
        <v>57</v>
      </c>
      <c r="G162" s="46" t="n">
        <f aca="false">SUM(G4:G161)</f>
        <v>77</v>
      </c>
      <c r="H162" s="46" t="n">
        <f aca="false">SUM(H4:H161)</f>
        <v>62</v>
      </c>
      <c r="I162" s="46" t="n">
        <f aca="false">SUM(I4:I161)</f>
        <v>6</v>
      </c>
      <c r="J162" s="46" t="n">
        <f aca="false">SUM(J4:J161)/2</f>
        <v>104</v>
      </c>
      <c r="K162" s="47" t="n">
        <f aca="false">SUM(C162:J162)</f>
        <v>462</v>
      </c>
    </row>
    <row r="1048576" customFormat="false" ht="12.8" hidden="false" customHeight="false" outlineLevel="0" collapsed="false"/>
  </sheetData>
  <mergeCells count="5">
    <mergeCell ref="B1:K1"/>
    <mergeCell ref="A2:K2"/>
    <mergeCell ref="M3:N3"/>
    <mergeCell ref="M15:M16"/>
    <mergeCell ref="N15:N16"/>
  </mergeCells>
  <printOptions headings="false" gridLines="tru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FF5E8AC7"/>
    <pageSetUpPr fitToPage="false"/>
  </sheetPr>
  <dimension ref="A1:B8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44" activeCellId="1" sqref="B3:K161 A44"/>
    </sheetView>
  </sheetViews>
  <sheetFormatPr defaultRowHeight="12.75" zeroHeight="false" outlineLevelRow="0" outlineLevelCol="0"/>
  <cols>
    <col collapsed="false" customWidth="true" hidden="false" outlineLevel="0" max="1" min="1" style="49" width="11.42"/>
    <col collapsed="false" customWidth="true" hidden="false" outlineLevel="0" max="2" min="2" style="50" width="14.69"/>
    <col collapsed="false" customWidth="true" hidden="false" outlineLevel="0" max="1025" min="3" style="0" width="11.42"/>
  </cols>
  <sheetData>
    <row r="1" customFormat="false" ht="12.75" hidden="false" customHeight="false" outlineLevel="0" collapsed="false">
      <c r="A1" s="49" t="s">
        <v>59</v>
      </c>
      <c r="B1" s="50" t="n">
        <v>2</v>
      </c>
    </row>
    <row r="2" customFormat="false" ht="12.75" hidden="false" customHeight="false" outlineLevel="0" collapsed="false">
      <c r="A2" s="49" t="s">
        <v>45</v>
      </c>
      <c r="B2" s="50" t="n">
        <v>2</v>
      </c>
    </row>
    <row r="3" customFormat="false" ht="12.75" hidden="false" customHeight="false" outlineLevel="0" collapsed="false">
      <c r="A3" s="49" t="s">
        <v>37</v>
      </c>
      <c r="B3" s="50" t="n">
        <v>2</v>
      </c>
    </row>
    <row r="4" customFormat="false" ht="12.75" hidden="false" customHeight="false" outlineLevel="0" collapsed="false">
      <c r="A4" s="49" t="s">
        <v>38</v>
      </c>
      <c r="B4" s="50" t="n">
        <v>2</v>
      </c>
    </row>
    <row r="5" customFormat="false" ht="12.75" hidden="false" customHeight="false" outlineLevel="0" collapsed="false">
      <c r="A5" s="49" t="s">
        <v>47</v>
      </c>
      <c r="B5" s="50" t="n">
        <v>2</v>
      </c>
    </row>
    <row r="6" customFormat="false" ht="12.75" hidden="false" customHeight="false" outlineLevel="0" collapsed="false">
      <c r="A6" s="49" t="s">
        <v>39</v>
      </c>
      <c r="B6" s="50" t="n">
        <v>2</v>
      </c>
    </row>
    <row r="7" customFormat="false" ht="12.75" hidden="false" customHeight="false" outlineLevel="0" collapsed="false">
      <c r="A7" s="49" t="s">
        <v>110</v>
      </c>
      <c r="B7" s="50" t="n">
        <v>2</v>
      </c>
    </row>
    <row r="8" customFormat="false" ht="12.75" hidden="false" customHeight="false" outlineLevel="0" collapsed="false">
      <c r="A8" s="49" t="s">
        <v>13</v>
      </c>
      <c r="B8" s="50" t="n">
        <v>2</v>
      </c>
    </row>
    <row r="9" customFormat="false" ht="12.75" hidden="false" customHeight="false" outlineLevel="0" collapsed="false">
      <c r="A9" s="49" t="s">
        <v>111</v>
      </c>
      <c r="B9" s="50" t="n">
        <v>2</v>
      </c>
    </row>
    <row r="10" customFormat="false" ht="12.75" hidden="false" customHeight="false" outlineLevel="0" collapsed="false">
      <c r="A10" s="49" t="s">
        <v>48</v>
      </c>
      <c r="B10" s="50" t="n">
        <v>2</v>
      </c>
    </row>
    <row r="11" customFormat="false" ht="12.75" hidden="false" customHeight="false" outlineLevel="0" collapsed="false">
      <c r="A11" s="49" t="s">
        <v>14</v>
      </c>
      <c r="B11" s="50" t="n">
        <v>2</v>
      </c>
    </row>
    <row r="12" customFormat="false" ht="12.75" hidden="false" customHeight="false" outlineLevel="0" collapsed="false">
      <c r="A12" s="49" t="s">
        <v>15</v>
      </c>
      <c r="B12" s="50" t="n">
        <v>2</v>
      </c>
    </row>
    <row r="13" customFormat="false" ht="12.75" hidden="false" customHeight="false" outlineLevel="0" collapsed="false">
      <c r="A13" s="49" t="s">
        <v>40</v>
      </c>
      <c r="B13" s="50" t="n">
        <v>2</v>
      </c>
    </row>
    <row r="14" customFormat="false" ht="12.75" hidden="false" customHeight="false" outlineLevel="0" collapsed="false">
      <c r="A14" s="49" t="s">
        <v>41</v>
      </c>
      <c r="B14" s="50" t="n">
        <v>2</v>
      </c>
    </row>
    <row r="15" customFormat="false" ht="12.75" hidden="false" customHeight="false" outlineLevel="0" collapsed="false">
      <c r="A15" s="49" t="s">
        <v>91</v>
      </c>
      <c r="B15" s="50" t="n">
        <v>2</v>
      </c>
    </row>
    <row r="16" customFormat="false" ht="12.75" hidden="false" customHeight="false" outlineLevel="0" collapsed="false">
      <c r="A16" s="49" t="s">
        <v>72</v>
      </c>
      <c r="B16" s="50" t="n">
        <v>2</v>
      </c>
    </row>
    <row r="17" customFormat="false" ht="12.75" hidden="false" customHeight="false" outlineLevel="0" collapsed="false">
      <c r="A17" s="49" t="s">
        <v>16</v>
      </c>
      <c r="B17" s="50" t="n">
        <v>2</v>
      </c>
    </row>
    <row r="18" customFormat="false" ht="12.75" hidden="false" customHeight="false" outlineLevel="0" collapsed="false">
      <c r="A18" s="49" t="s">
        <v>17</v>
      </c>
      <c r="B18" s="50" t="n">
        <v>2</v>
      </c>
    </row>
    <row r="19" customFormat="false" ht="12.75" hidden="false" customHeight="false" outlineLevel="0" collapsed="false">
      <c r="A19" s="49" t="s">
        <v>18</v>
      </c>
      <c r="B19" s="50" t="n">
        <v>2</v>
      </c>
    </row>
    <row r="20" customFormat="false" ht="12.75" hidden="false" customHeight="false" outlineLevel="0" collapsed="false">
      <c r="A20" s="49" t="s">
        <v>19</v>
      </c>
      <c r="B20" s="50" t="n">
        <v>2</v>
      </c>
    </row>
    <row r="21" customFormat="false" ht="12.75" hidden="false" customHeight="false" outlineLevel="0" collapsed="false">
      <c r="A21" s="49" t="s">
        <v>92</v>
      </c>
      <c r="B21" s="50" t="n">
        <v>2</v>
      </c>
    </row>
    <row r="22" customFormat="false" ht="12.75" hidden="false" customHeight="false" outlineLevel="0" collapsed="false">
      <c r="A22" s="49" t="s">
        <v>49</v>
      </c>
      <c r="B22" s="50" t="n">
        <v>2</v>
      </c>
    </row>
    <row r="23" customFormat="false" ht="12.75" hidden="false" customHeight="false" outlineLevel="0" collapsed="false">
      <c r="A23" s="49" t="s">
        <v>126</v>
      </c>
      <c r="B23" s="50" t="n">
        <v>2</v>
      </c>
    </row>
    <row r="24" customFormat="false" ht="12.75" hidden="false" customHeight="false" outlineLevel="0" collapsed="false">
      <c r="A24" s="49" t="s">
        <v>50</v>
      </c>
      <c r="B24" s="50" t="n">
        <v>2</v>
      </c>
    </row>
    <row r="25" customFormat="false" ht="12.75" hidden="false" customHeight="false" outlineLevel="0" collapsed="false">
      <c r="A25" s="49" t="s">
        <v>20</v>
      </c>
      <c r="B25" s="50" t="n">
        <v>2</v>
      </c>
    </row>
    <row r="26" customFormat="false" ht="12.75" hidden="false" customHeight="false" outlineLevel="0" collapsed="false">
      <c r="A26" s="49" t="s">
        <v>73</v>
      </c>
      <c r="B26" s="50" t="n">
        <v>2</v>
      </c>
    </row>
    <row r="27" customFormat="false" ht="12.75" hidden="false" customHeight="false" outlineLevel="0" collapsed="false">
      <c r="A27" s="49" t="s">
        <v>21</v>
      </c>
      <c r="B27" s="50" t="n">
        <v>2</v>
      </c>
    </row>
    <row r="28" customFormat="false" ht="12.75" hidden="false" customHeight="false" outlineLevel="0" collapsed="false">
      <c r="A28" s="49" t="s">
        <v>74</v>
      </c>
      <c r="B28" s="50" t="n">
        <v>2</v>
      </c>
    </row>
    <row r="29" customFormat="false" ht="12.75" hidden="false" customHeight="false" outlineLevel="0" collapsed="false">
      <c r="A29" s="49" t="s">
        <v>75</v>
      </c>
      <c r="B29" s="50" t="n">
        <v>2</v>
      </c>
    </row>
    <row r="30" customFormat="false" ht="12.75" hidden="false" customHeight="false" outlineLevel="0" collapsed="false">
      <c r="A30" s="49" t="s">
        <v>22</v>
      </c>
      <c r="B30" s="50" t="n">
        <v>2</v>
      </c>
    </row>
    <row r="31" customFormat="false" ht="12.75" hidden="false" customHeight="false" outlineLevel="0" collapsed="false">
      <c r="A31" s="49" t="s">
        <v>23</v>
      </c>
      <c r="B31" s="50" t="n">
        <v>2</v>
      </c>
    </row>
    <row r="32" customFormat="false" ht="12.75" hidden="false" customHeight="false" outlineLevel="0" collapsed="false">
      <c r="A32" s="49" t="s">
        <v>127</v>
      </c>
      <c r="B32" s="50" t="n">
        <v>2</v>
      </c>
    </row>
    <row r="33" customFormat="false" ht="12.75" hidden="false" customHeight="false" outlineLevel="0" collapsed="false">
      <c r="A33" s="49" t="s">
        <v>24</v>
      </c>
      <c r="B33" s="50" t="n">
        <v>2</v>
      </c>
    </row>
    <row r="34" customFormat="false" ht="12.75" hidden="false" customHeight="false" outlineLevel="0" collapsed="false">
      <c r="A34" s="49" t="s">
        <v>26</v>
      </c>
      <c r="B34" s="50" t="n">
        <v>2</v>
      </c>
    </row>
    <row r="35" customFormat="false" ht="12.75" hidden="false" customHeight="false" outlineLevel="0" collapsed="false">
      <c r="A35" s="49" t="s">
        <v>76</v>
      </c>
      <c r="B35" s="50" t="n">
        <v>2</v>
      </c>
    </row>
    <row r="36" customFormat="false" ht="12.75" hidden="false" customHeight="false" outlineLevel="0" collapsed="false">
      <c r="A36" s="49" t="s">
        <v>77</v>
      </c>
      <c r="B36" s="50" t="n">
        <v>2</v>
      </c>
    </row>
    <row r="37" customFormat="false" ht="12.75" hidden="false" customHeight="false" outlineLevel="0" collapsed="false">
      <c r="A37" s="49" t="s">
        <v>51</v>
      </c>
      <c r="B37" s="50" t="n">
        <v>2</v>
      </c>
    </row>
    <row r="38" customFormat="false" ht="12.75" hidden="false" customHeight="false" outlineLevel="0" collapsed="false">
      <c r="A38" s="49" t="s">
        <v>78</v>
      </c>
      <c r="B38" s="50" t="n">
        <v>2</v>
      </c>
    </row>
    <row r="39" customFormat="false" ht="12.75" hidden="false" customHeight="false" outlineLevel="0" collapsed="false">
      <c r="A39" s="49" t="s">
        <v>64</v>
      </c>
      <c r="B39" s="50" t="n">
        <v>2</v>
      </c>
    </row>
    <row r="40" customFormat="false" ht="12.75" hidden="false" customHeight="false" outlineLevel="0" collapsed="false">
      <c r="A40" s="49" t="s">
        <v>128</v>
      </c>
      <c r="B40" s="50" t="n">
        <v>2</v>
      </c>
    </row>
    <row r="41" customFormat="false" ht="12.75" hidden="false" customHeight="false" outlineLevel="0" collapsed="false">
      <c r="A41" s="49" t="s">
        <v>65</v>
      </c>
      <c r="B41" s="50" t="n">
        <v>2</v>
      </c>
    </row>
    <row r="42" customFormat="false" ht="12.75" hidden="false" customHeight="false" outlineLevel="0" collapsed="false">
      <c r="A42" s="49" t="s">
        <v>66</v>
      </c>
      <c r="B42" s="50" t="n">
        <v>2</v>
      </c>
    </row>
    <row r="43" customFormat="false" ht="12.75" hidden="false" customHeight="false" outlineLevel="0" collapsed="false">
      <c r="A43" s="49" t="s">
        <v>27</v>
      </c>
      <c r="B43" s="50" t="n">
        <v>2</v>
      </c>
    </row>
    <row r="44" customFormat="false" ht="12.75" hidden="false" customHeight="false" outlineLevel="0" collapsed="false">
      <c r="A44" s="49" t="s">
        <v>28</v>
      </c>
      <c r="B44" s="50" t="n">
        <v>2</v>
      </c>
    </row>
    <row r="45" customFormat="false" ht="12.75" hidden="false" customHeight="false" outlineLevel="0" collapsed="false">
      <c r="A45" s="49" t="s">
        <v>67</v>
      </c>
      <c r="B45" s="50" t="n">
        <v>2</v>
      </c>
    </row>
    <row r="46" customFormat="false" ht="12.75" hidden="false" customHeight="false" outlineLevel="0" collapsed="false">
      <c r="A46" s="49" t="s">
        <v>79</v>
      </c>
      <c r="B46" s="50" t="n">
        <v>2</v>
      </c>
    </row>
    <row r="47" customFormat="false" ht="12.75" hidden="false" customHeight="false" outlineLevel="0" collapsed="false">
      <c r="A47" s="49" t="s">
        <v>93</v>
      </c>
      <c r="B47" s="50" t="n">
        <v>2</v>
      </c>
    </row>
    <row r="48" customFormat="false" ht="12.75" hidden="false" customHeight="false" outlineLevel="0" collapsed="false">
      <c r="A48" s="49" t="s">
        <v>42</v>
      </c>
      <c r="B48" s="50" t="n">
        <v>2</v>
      </c>
    </row>
    <row r="49" customFormat="false" ht="12.75" hidden="false" customHeight="false" outlineLevel="0" collapsed="false">
      <c r="A49" s="49" t="s">
        <v>68</v>
      </c>
      <c r="B49" s="50" t="n">
        <v>2</v>
      </c>
    </row>
    <row r="50" customFormat="false" ht="12.75" hidden="false" customHeight="false" outlineLevel="0" collapsed="false">
      <c r="A50" s="49" t="s">
        <v>94</v>
      </c>
      <c r="B50" s="50" t="n">
        <v>2</v>
      </c>
    </row>
    <row r="51" customFormat="false" ht="12.75" hidden="false" customHeight="false" outlineLevel="0" collapsed="false">
      <c r="A51" s="49" t="s">
        <v>29</v>
      </c>
      <c r="B51" s="50" t="n">
        <v>2</v>
      </c>
    </row>
    <row r="52" customFormat="false" ht="12.75" hidden="false" customHeight="false" outlineLevel="0" collapsed="false">
      <c r="A52" s="51" t="s">
        <v>30</v>
      </c>
      <c r="B52" s="50" t="n">
        <v>2</v>
      </c>
    </row>
    <row r="53" customFormat="false" ht="12.75" hidden="false" customHeight="false" outlineLevel="0" collapsed="false">
      <c r="A53" s="49" t="s">
        <v>129</v>
      </c>
      <c r="B53" s="50" t="n">
        <v>2</v>
      </c>
    </row>
    <row r="54" customFormat="false" ht="12.75" hidden="false" customHeight="false" outlineLevel="0" collapsed="false">
      <c r="A54" s="49" t="s">
        <v>95</v>
      </c>
      <c r="B54" s="50" t="n">
        <v>2</v>
      </c>
    </row>
    <row r="55" customFormat="false" ht="12.75" hidden="false" customHeight="false" outlineLevel="0" collapsed="false">
      <c r="A55" s="49" t="s">
        <v>96</v>
      </c>
      <c r="B55" s="50" t="n">
        <v>2</v>
      </c>
    </row>
    <row r="56" customFormat="false" ht="12.75" hidden="false" customHeight="false" outlineLevel="0" collapsed="false">
      <c r="A56" s="49" t="s">
        <v>80</v>
      </c>
      <c r="B56" s="50" t="n">
        <v>2</v>
      </c>
    </row>
    <row r="57" customFormat="false" ht="12.75" hidden="false" customHeight="false" outlineLevel="0" collapsed="false">
      <c r="A57" s="49" t="s">
        <v>81</v>
      </c>
      <c r="B57" s="50" t="n">
        <v>2</v>
      </c>
    </row>
    <row r="58" customFormat="false" ht="12.75" hidden="false" customHeight="false" outlineLevel="0" collapsed="false">
      <c r="A58" s="49" t="s">
        <v>52</v>
      </c>
      <c r="B58" s="50" t="n">
        <v>2</v>
      </c>
    </row>
    <row r="59" customFormat="false" ht="12.75" hidden="false" customHeight="false" outlineLevel="0" collapsed="false">
      <c r="A59" s="49" t="s">
        <v>97</v>
      </c>
      <c r="B59" s="50" t="n">
        <v>2</v>
      </c>
    </row>
    <row r="60" customFormat="false" ht="12.75" hidden="false" customHeight="false" outlineLevel="0" collapsed="false">
      <c r="A60" s="49" t="s">
        <v>98</v>
      </c>
      <c r="B60" s="50" t="n">
        <v>2</v>
      </c>
    </row>
    <row r="61" customFormat="false" ht="12.75" hidden="false" customHeight="false" outlineLevel="0" collapsed="false">
      <c r="A61" s="49" t="s">
        <v>82</v>
      </c>
      <c r="B61" s="50" t="n">
        <v>2</v>
      </c>
    </row>
    <row r="62" customFormat="false" ht="12.75" hidden="false" customHeight="false" outlineLevel="0" collapsed="false">
      <c r="A62" s="49" t="s">
        <v>53</v>
      </c>
      <c r="B62" s="50" t="n">
        <v>2</v>
      </c>
    </row>
    <row r="63" customFormat="false" ht="12.75" hidden="false" customHeight="false" outlineLevel="0" collapsed="false">
      <c r="A63" s="49" t="s">
        <v>31</v>
      </c>
      <c r="B63" s="50" t="n">
        <v>2</v>
      </c>
    </row>
    <row r="64" customFormat="false" ht="12.75" hidden="false" customHeight="false" outlineLevel="0" collapsed="false">
      <c r="A64" s="49" t="s">
        <v>32</v>
      </c>
      <c r="B64" s="50" t="n">
        <v>2</v>
      </c>
    </row>
    <row r="65" customFormat="false" ht="12.75" hidden="false" customHeight="false" outlineLevel="0" collapsed="false">
      <c r="A65" s="49" t="s">
        <v>99</v>
      </c>
      <c r="B65" s="50" t="n">
        <v>2</v>
      </c>
    </row>
    <row r="66" customFormat="false" ht="12.75" hidden="false" customHeight="false" outlineLevel="0" collapsed="false">
      <c r="A66" s="49" t="s">
        <v>83</v>
      </c>
      <c r="B66" s="50" t="n">
        <v>2</v>
      </c>
    </row>
    <row r="67" customFormat="false" ht="12.75" hidden="false" customHeight="false" outlineLevel="0" collapsed="false">
      <c r="A67" s="49" t="s">
        <v>69</v>
      </c>
      <c r="B67" s="50" t="n">
        <v>2</v>
      </c>
    </row>
    <row r="68" customFormat="false" ht="12.75" hidden="false" customHeight="false" outlineLevel="0" collapsed="false">
      <c r="A68" s="49" t="s">
        <v>54</v>
      </c>
      <c r="B68" s="50" t="n">
        <v>2</v>
      </c>
    </row>
    <row r="69" customFormat="false" ht="12.75" hidden="false" customHeight="false" outlineLevel="0" collapsed="false">
      <c r="A69" s="49" t="s">
        <v>84</v>
      </c>
      <c r="B69" s="50" t="n">
        <v>2</v>
      </c>
    </row>
    <row r="70" customFormat="false" ht="12.75" hidden="false" customHeight="false" outlineLevel="0" collapsed="false">
      <c r="A70" s="49" t="s">
        <v>100</v>
      </c>
      <c r="B70" s="50" t="n">
        <v>2</v>
      </c>
    </row>
    <row r="71" customFormat="false" ht="12.75" hidden="false" customHeight="false" outlineLevel="0" collapsed="false">
      <c r="A71" s="49" t="s">
        <v>43</v>
      </c>
      <c r="B71" s="50" t="n">
        <v>2</v>
      </c>
    </row>
    <row r="72" customFormat="false" ht="12.75" hidden="false" customHeight="false" outlineLevel="0" collapsed="false">
      <c r="A72" s="49" t="s">
        <v>115</v>
      </c>
      <c r="B72" s="50" t="n">
        <v>2</v>
      </c>
    </row>
    <row r="73" customFormat="false" ht="12.75" hidden="false" customHeight="false" outlineLevel="0" collapsed="false">
      <c r="A73" s="49" t="s">
        <v>101</v>
      </c>
      <c r="B73" s="50" t="n">
        <v>2</v>
      </c>
    </row>
    <row r="74" customFormat="false" ht="12.75" hidden="false" customHeight="false" outlineLevel="0" collapsed="false">
      <c r="A74" s="49" t="s">
        <v>44</v>
      </c>
      <c r="B74" s="50" t="n">
        <v>2</v>
      </c>
    </row>
    <row r="75" customFormat="false" ht="12.75" hidden="false" customHeight="false" outlineLevel="0" collapsed="false">
      <c r="A75" s="49" t="s">
        <v>33</v>
      </c>
      <c r="B75" s="50" t="n">
        <v>2</v>
      </c>
    </row>
    <row r="76" customFormat="false" ht="12.75" hidden="false" customHeight="false" outlineLevel="0" collapsed="false">
      <c r="A76" s="49" t="s">
        <v>85</v>
      </c>
      <c r="B76" s="50" t="n">
        <v>2</v>
      </c>
    </row>
    <row r="77" customFormat="false" ht="12.75" hidden="false" customHeight="false" outlineLevel="0" collapsed="false">
      <c r="A77" s="49" t="s">
        <v>34</v>
      </c>
      <c r="B77" s="50" t="n">
        <v>2</v>
      </c>
    </row>
    <row r="78" customFormat="false" ht="12.75" hidden="false" customHeight="false" outlineLevel="0" collapsed="false">
      <c r="A78" s="49" t="s">
        <v>55</v>
      </c>
      <c r="B78" s="50" t="n">
        <v>2</v>
      </c>
    </row>
    <row r="79" customFormat="false" ht="12.75" hidden="false" customHeight="false" outlineLevel="0" collapsed="false">
      <c r="A79" s="49" t="s">
        <v>56</v>
      </c>
      <c r="B79" s="50" t="n">
        <v>2</v>
      </c>
    </row>
    <row r="80" customFormat="false" ht="12.75" hidden="false" customHeight="false" outlineLevel="0" collapsed="false">
      <c r="A80" s="49" t="s">
        <v>35</v>
      </c>
      <c r="B80" s="50" t="n">
        <v>2</v>
      </c>
    </row>
    <row r="81" customFormat="false" ht="12.75" hidden="false" customHeight="false" outlineLevel="0" collapsed="false">
      <c r="A81" s="49" t="s">
        <v>57</v>
      </c>
      <c r="B81" s="50" t="n">
        <v>2</v>
      </c>
    </row>
    <row r="82" customFormat="false" ht="12.75" hidden="false" customHeight="false" outlineLevel="0" collapsed="false">
      <c r="A82" s="49" t="s">
        <v>86</v>
      </c>
      <c r="B82" s="50" t="n">
        <v>2</v>
      </c>
    </row>
    <row r="83" customFormat="false" ht="12.75" hidden="false" customHeight="false" outlineLevel="0" collapsed="false">
      <c r="A83" s="49" t="s">
        <v>87</v>
      </c>
      <c r="B83" s="50" t="n">
        <v>2</v>
      </c>
    </row>
    <row r="84" customFormat="false" ht="12.75" hidden="false" customHeight="false" outlineLevel="0" collapsed="false">
      <c r="A84" s="49" t="s">
        <v>36</v>
      </c>
      <c r="B84" s="50" t="n">
        <v>2</v>
      </c>
    </row>
    <row r="85" customFormat="false" ht="12.75" hidden="false" customHeight="false" outlineLevel="0" collapsed="false">
      <c r="A85" s="49" t="s">
        <v>88</v>
      </c>
      <c r="B85" s="50" t="n">
        <v>2</v>
      </c>
    </row>
    <row r="86" customFormat="false" ht="12.75" hidden="false" customHeight="false" outlineLevel="0" collapsed="false">
      <c r="A86" s="52" t="s">
        <v>58</v>
      </c>
      <c r="B86" s="50" t="n">
        <v>2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tabColor rgb="FFED1C24"/>
    <pageSetUpPr fitToPage="false"/>
  </sheetPr>
  <dimension ref="A1:D1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6" activeCellId="1" sqref="B3:K161 A16"/>
    </sheetView>
  </sheetViews>
  <sheetFormatPr defaultRowHeight="12.75" zeroHeight="false" outlineLevelRow="0" outlineLevelCol="0"/>
  <cols>
    <col collapsed="false" customWidth="true" hidden="false" outlineLevel="0" max="1" min="1" style="0" width="9"/>
    <col collapsed="false" customWidth="true" hidden="false" outlineLevel="0" max="2" min="2" style="0" width="7"/>
    <col collapsed="false" customWidth="true" hidden="false" outlineLevel="0" max="3" min="3" style="0" width="17"/>
    <col collapsed="false" customWidth="true" hidden="false" outlineLevel="0" max="1025" min="4" style="0" width="11.42"/>
  </cols>
  <sheetData>
    <row r="1" customFormat="false" ht="12.75" hidden="false" customHeight="false" outlineLevel="0" collapsed="false">
      <c r="A1" s="0" t="s">
        <v>153</v>
      </c>
      <c r="B1" s="53" t="n">
        <v>180</v>
      </c>
      <c r="C1" s="0" t="s">
        <v>167</v>
      </c>
      <c r="D1" s="0" t="n">
        <v>1</v>
      </c>
    </row>
    <row r="2" customFormat="false" ht="12.75" hidden="false" customHeight="false" outlineLevel="0" collapsed="false">
      <c r="A2" s="0" t="s">
        <v>80</v>
      </c>
      <c r="B2" s="53" t="n">
        <v>92</v>
      </c>
      <c r="C2" s="0" t="s">
        <v>168</v>
      </c>
      <c r="D2" s="0" t="n">
        <v>1</v>
      </c>
    </row>
    <row r="3" customFormat="false" ht="12.75" hidden="false" customHeight="false" outlineLevel="0" collapsed="false">
      <c r="A3" s="0" t="s">
        <v>81</v>
      </c>
      <c r="B3" s="53" t="n">
        <v>48</v>
      </c>
      <c r="C3" s="0" t="s">
        <v>169</v>
      </c>
      <c r="D3" s="0" t="n">
        <v>1</v>
      </c>
    </row>
    <row r="4" customFormat="false" ht="12.75" hidden="false" customHeight="false" outlineLevel="0" collapsed="false">
      <c r="A4" s="0" t="s">
        <v>82</v>
      </c>
      <c r="B4" s="53" t="n">
        <v>48</v>
      </c>
      <c r="C4" s="0" t="s">
        <v>169</v>
      </c>
      <c r="D4" s="0" t="n">
        <v>1</v>
      </c>
    </row>
    <row r="5" customFormat="false" ht="12.75" hidden="false" customHeight="false" outlineLevel="0" collapsed="false">
      <c r="A5" s="0" t="s">
        <v>158</v>
      </c>
      <c r="B5" s="53" t="n">
        <v>23</v>
      </c>
      <c r="C5" s="0" t="s">
        <v>170</v>
      </c>
      <c r="D5" s="0" t="n">
        <v>1</v>
      </c>
    </row>
    <row r="6" customFormat="false" ht="12.75" hidden="false" customHeight="false" outlineLevel="0" collapsed="false">
      <c r="A6" s="0" t="s">
        <v>159</v>
      </c>
      <c r="B6" s="53" t="n">
        <v>21</v>
      </c>
      <c r="C6" s="0" t="s">
        <v>171</v>
      </c>
      <c r="D6" s="0" t="n">
        <v>1</v>
      </c>
    </row>
    <row r="7" customFormat="false" ht="12.75" hidden="false" customHeight="false" outlineLevel="0" collapsed="false">
      <c r="A7" s="0" t="s">
        <v>160</v>
      </c>
      <c r="B7" s="53" t="n">
        <v>20</v>
      </c>
      <c r="C7" s="0" t="s">
        <v>172</v>
      </c>
      <c r="D7" s="0" t="n">
        <v>1</v>
      </c>
    </row>
    <row r="8" customFormat="false" ht="12.75" hidden="false" customHeight="false" outlineLevel="0" collapsed="false">
      <c r="A8" s="0" t="s">
        <v>161</v>
      </c>
      <c r="B8" s="53" t="n">
        <v>34</v>
      </c>
      <c r="C8" s="0" t="s">
        <v>173</v>
      </c>
      <c r="D8" s="0" t="n">
        <v>1</v>
      </c>
    </row>
    <row r="9" customFormat="false" ht="12.75" hidden="false" customHeight="false" outlineLevel="0" collapsed="false">
      <c r="A9" s="0" t="s">
        <v>112</v>
      </c>
      <c r="B9" s="53" t="n">
        <v>0</v>
      </c>
      <c r="C9" s="0" t="s">
        <v>174</v>
      </c>
      <c r="D9" s="0" t="n">
        <v>1</v>
      </c>
    </row>
    <row r="10" customFormat="false" ht="12.75" hidden="false" customHeight="false" outlineLevel="0" collapsed="false">
      <c r="A10" s="0" t="s">
        <v>162</v>
      </c>
      <c r="B10" s="53" t="n">
        <v>23</v>
      </c>
      <c r="C10" s="0" t="s">
        <v>170</v>
      </c>
      <c r="D10" s="0" t="n">
        <v>1</v>
      </c>
    </row>
    <row r="11" customFormat="false" ht="12.75" hidden="false" customHeight="false" outlineLevel="0" collapsed="false">
      <c r="A11" s="0" t="s">
        <v>166</v>
      </c>
      <c r="B11" s="53" t="n">
        <v>160</v>
      </c>
      <c r="C11" s="0" t="s">
        <v>175</v>
      </c>
      <c r="D11" s="0" t="n">
        <v>1</v>
      </c>
    </row>
    <row r="12" customFormat="false" ht="12.75" hidden="false" customHeight="false" outlineLevel="0" collapsed="false">
      <c r="A12" s="0" t="s">
        <v>10</v>
      </c>
      <c r="B12" s="53" t="n">
        <v>100</v>
      </c>
      <c r="C12" s="0" t="s">
        <v>176</v>
      </c>
      <c r="D12" s="0" t="n">
        <v>1</v>
      </c>
    </row>
    <row r="13" customFormat="false" ht="12.75" hidden="false" customHeight="false" outlineLevel="0" collapsed="false">
      <c r="A13" s="0" t="s">
        <v>116</v>
      </c>
      <c r="B13" s="53" t="n">
        <v>20</v>
      </c>
      <c r="C13" s="0" t="s">
        <v>177</v>
      </c>
      <c r="D13" s="0" t="n">
        <v>1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tabColor rgb="FFFFF450"/>
    <pageSetUpPr fitToPage="false"/>
  </sheetPr>
  <dimension ref="A1:B58"/>
  <sheetViews>
    <sheetView showFormulas="false" showGridLines="true" showRowColHeaders="true" showZeros="true" rightToLeft="false" tabSelected="false" showOutlineSymbols="true" defaultGridColor="true" view="normal" topLeftCell="A4" colorId="64" zoomScale="100" zoomScaleNormal="100" zoomScalePageLayoutView="100" workbookViewId="0">
      <selection pane="topLeft" activeCell="F52" activeCellId="0" sqref="B3:K161"/>
    </sheetView>
  </sheetViews>
  <sheetFormatPr defaultRowHeight="12.75" zeroHeight="false" outlineLevelRow="0" outlineLevelCol="0"/>
  <cols>
    <col collapsed="false" customWidth="true" hidden="false" outlineLevel="0" max="1025" min="1" style="0" width="11.42"/>
  </cols>
  <sheetData>
    <row r="1" customFormat="false" ht="12.75" hidden="false" customHeight="false" outlineLevel="0" collapsed="false">
      <c r="A1" s="0" t="s">
        <v>59</v>
      </c>
      <c r="B1" s="0" t="n">
        <v>1</v>
      </c>
    </row>
    <row r="2" customFormat="false" ht="12.75" hidden="false" customHeight="false" outlineLevel="0" collapsed="false">
      <c r="A2" s="0" t="s">
        <v>45</v>
      </c>
      <c r="B2" s="0" t="n">
        <v>1</v>
      </c>
    </row>
    <row r="3" customFormat="false" ht="12.75" hidden="false" customHeight="false" outlineLevel="0" collapsed="false">
      <c r="A3" s="0" t="s">
        <v>46</v>
      </c>
      <c r="B3" s="0" t="n">
        <v>1</v>
      </c>
    </row>
    <row r="4" customFormat="false" ht="12.75" hidden="false" customHeight="false" outlineLevel="0" collapsed="false">
      <c r="A4" s="0" t="s">
        <v>151</v>
      </c>
      <c r="B4" s="0" t="n">
        <v>1</v>
      </c>
    </row>
    <row r="5" customFormat="false" ht="12.75" hidden="false" customHeight="false" outlineLevel="0" collapsed="false">
      <c r="A5" s="0" t="s">
        <v>47</v>
      </c>
      <c r="B5" s="0" t="n">
        <v>1</v>
      </c>
    </row>
    <row r="6" customFormat="false" ht="12.75" hidden="false" customHeight="false" outlineLevel="0" collapsed="false">
      <c r="A6" s="0" t="s">
        <v>13</v>
      </c>
      <c r="B6" s="0" t="n">
        <v>1</v>
      </c>
    </row>
    <row r="7" customFormat="false" ht="12.75" hidden="false" customHeight="false" outlineLevel="0" collapsed="false">
      <c r="A7" s="0" t="s">
        <v>154</v>
      </c>
      <c r="B7" s="0" t="n">
        <v>1</v>
      </c>
    </row>
    <row r="8" customFormat="false" ht="12.75" hidden="false" customHeight="false" outlineLevel="0" collapsed="false">
      <c r="A8" s="0" t="s">
        <v>14</v>
      </c>
      <c r="B8" s="0" t="n">
        <v>1</v>
      </c>
    </row>
    <row r="9" customFormat="false" ht="12.75" hidden="false" customHeight="false" outlineLevel="0" collapsed="false">
      <c r="A9" s="0" t="s">
        <v>15</v>
      </c>
      <c r="B9" s="0" t="n">
        <v>1</v>
      </c>
    </row>
    <row r="10" customFormat="false" ht="12.75" hidden="false" customHeight="false" outlineLevel="0" collapsed="false">
      <c r="A10" s="0" t="s">
        <v>72</v>
      </c>
      <c r="B10" s="0" t="n">
        <v>1</v>
      </c>
    </row>
    <row r="11" customFormat="false" ht="12.75" hidden="false" customHeight="false" outlineLevel="0" collapsed="false">
      <c r="A11" s="0" t="s">
        <v>16</v>
      </c>
      <c r="B11" s="0" t="n">
        <v>1</v>
      </c>
    </row>
    <row r="12" customFormat="false" ht="12.75" hidden="false" customHeight="false" outlineLevel="0" collapsed="false">
      <c r="A12" s="0" t="s">
        <v>17</v>
      </c>
      <c r="B12" s="0" t="n">
        <v>1</v>
      </c>
    </row>
    <row r="13" customFormat="false" ht="12.75" hidden="false" customHeight="false" outlineLevel="0" collapsed="false">
      <c r="A13" s="0" t="s">
        <v>18</v>
      </c>
      <c r="B13" s="0" t="n">
        <v>1</v>
      </c>
    </row>
    <row r="14" customFormat="false" ht="12.75" hidden="false" customHeight="false" outlineLevel="0" collapsed="false">
      <c r="A14" s="0" t="s">
        <v>19</v>
      </c>
      <c r="B14" s="0" t="n">
        <v>1</v>
      </c>
    </row>
    <row r="15" customFormat="false" ht="12.75" hidden="false" customHeight="false" outlineLevel="0" collapsed="false">
      <c r="A15" s="0" t="s">
        <v>49</v>
      </c>
      <c r="B15" s="0" t="n">
        <v>1</v>
      </c>
    </row>
    <row r="16" customFormat="false" ht="12.75" hidden="false" customHeight="false" outlineLevel="0" collapsed="false">
      <c r="A16" s="0" t="s">
        <v>50</v>
      </c>
      <c r="B16" s="0" t="n">
        <v>1</v>
      </c>
    </row>
    <row r="17" customFormat="false" ht="12.75" hidden="false" customHeight="false" outlineLevel="0" collapsed="false">
      <c r="A17" s="0" t="s">
        <v>20</v>
      </c>
      <c r="B17" s="0" t="n">
        <v>1</v>
      </c>
    </row>
    <row r="18" customFormat="false" ht="12.75" hidden="false" customHeight="false" outlineLevel="0" collapsed="false">
      <c r="A18" s="0" t="s">
        <v>73</v>
      </c>
      <c r="B18" s="0" t="n">
        <v>1</v>
      </c>
    </row>
    <row r="19" customFormat="false" ht="12.75" hidden="false" customHeight="false" outlineLevel="0" collapsed="false">
      <c r="A19" s="0" t="s">
        <v>21</v>
      </c>
      <c r="B19" s="0" t="n">
        <v>1</v>
      </c>
    </row>
    <row r="20" customFormat="false" ht="12.75" hidden="false" customHeight="false" outlineLevel="0" collapsed="false">
      <c r="A20" s="0" t="s">
        <v>74</v>
      </c>
      <c r="B20" s="0" t="n">
        <v>1</v>
      </c>
    </row>
    <row r="21" customFormat="false" ht="12.75" hidden="false" customHeight="false" outlineLevel="0" collapsed="false">
      <c r="A21" s="0" t="s">
        <v>178</v>
      </c>
      <c r="B21" s="0" t="n">
        <v>1</v>
      </c>
    </row>
    <row r="22" customFormat="false" ht="12.75" hidden="false" customHeight="false" outlineLevel="0" collapsed="false">
      <c r="A22" s="0" t="s">
        <v>75</v>
      </c>
      <c r="B22" s="0" t="n">
        <v>1</v>
      </c>
    </row>
    <row r="23" customFormat="false" ht="12.75" hidden="false" customHeight="false" outlineLevel="0" collapsed="false">
      <c r="A23" s="0" t="s">
        <v>22</v>
      </c>
      <c r="B23" s="0" t="n">
        <v>1</v>
      </c>
    </row>
    <row r="24" customFormat="false" ht="12.75" hidden="false" customHeight="false" outlineLevel="0" collapsed="false">
      <c r="A24" s="0" t="s">
        <v>23</v>
      </c>
      <c r="B24" s="0" t="n">
        <v>1</v>
      </c>
    </row>
    <row r="25" customFormat="false" ht="12.75" hidden="false" customHeight="false" outlineLevel="0" collapsed="false">
      <c r="A25" s="0" t="s">
        <v>24</v>
      </c>
      <c r="B25" s="0" t="n">
        <v>1</v>
      </c>
    </row>
    <row r="26" customFormat="false" ht="12.75" hidden="false" customHeight="false" outlineLevel="0" collapsed="false">
      <c r="A26" s="0" t="s">
        <v>26</v>
      </c>
      <c r="B26" s="0" t="n">
        <v>1</v>
      </c>
    </row>
    <row r="27" customFormat="false" ht="12.75" hidden="false" customHeight="false" outlineLevel="0" collapsed="false">
      <c r="A27" s="0" t="s">
        <v>76</v>
      </c>
      <c r="B27" s="0" t="n">
        <v>1</v>
      </c>
    </row>
    <row r="28" customFormat="false" ht="12.75" hidden="false" customHeight="false" outlineLevel="0" collapsed="false">
      <c r="A28" s="0" t="s">
        <v>77</v>
      </c>
      <c r="B28" s="0" t="n">
        <v>1</v>
      </c>
    </row>
    <row r="29" customFormat="false" ht="12.75" hidden="false" customHeight="false" outlineLevel="0" collapsed="false">
      <c r="A29" s="0" t="s">
        <v>51</v>
      </c>
      <c r="B29" s="0" t="n">
        <v>1</v>
      </c>
    </row>
    <row r="30" customFormat="false" ht="12.75" hidden="false" customHeight="false" outlineLevel="0" collapsed="false">
      <c r="A30" s="0" t="s">
        <v>78</v>
      </c>
      <c r="B30" s="0" t="n">
        <v>1</v>
      </c>
    </row>
    <row r="31" customFormat="false" ht="12.75" hidden="false" customHeight="false" outlineLevel="0" collapsed="false">
      <c r="A31" s="0" t="s">
        <v>64</v>
      </c>
      <c r="B31" s="0" t="n">
        <v>1</v>
      </c>
    </row>
    <row r="32" customFormat="false" ht="12.75" hidden="false" customHeight="false" outlineLevel="0" collapsed="false">
      <c r="A32" s="0" t="s">
        <v>65</v>
      </c>
      <c r="B32" s="0" t="n">
        <v>1</v>
      </c>
    </row>
    <row r="33" customFormat="false" ht="12.75" hidden="false" customHeight="false" outlineLevel="0" collapsed="false">
      <c r="A33" s="0" t="s">
        <v>66</v>
      </c>
      <c r="B33" s="0" t="n">
        <v>1</v>
      </c>
    </row>
    <row r="34" customFormat="false" ht="12.75" hidden="false" customHeight="false" outlineLevel="0" collapsed="false">
      <c r="A34" s="0" t="s">
        <v>27</v>
      </c>
      <c r="B34" s="0" t="n">
        <v>1</v>
      </c>
    </row>
    <row r="35" customFormat="false" ht="12.75" hidden="false" customHeight="false" outlineLevel="0" collapsed="false">
      <c r="A35" s="0" t="s">
        <v>28</v>
      </c>
      <c r="B35" s="0" t="n">
        <v>1</v>
      </c>
    </row>
    <row r="36" customFormat="false" ht="12.75" hidden="false" customHeight="false" outlineLevel="0" collapsed="false">
      <c r="A36" s="0" t="s">
        <v>67</v>
      </c>
      <c r="B36" s="0" t="n">
        <v>1</v>
      </c>
    </row>
    <row r="37" customFormat="false" ht="12.75" hidden="false" customHeight="false" outlineLevel="0" collapsed="false">
      <c r="A37" s="0" t="s">
        <v>42</v>
      </c>
      <c r="B37" s="0" t="n">
        <v>1</v>
      </c>
    </row>
    <row r="38" customFormat="false" ht="12.75" hidden="false" customHeight="false" outlineLevel="0" collapsed="false">
      <c r="A38" s="0" t="s">
        <v>68</v>
      </c>
      <c r="B38" s="0" t="n">
        <v>1</v>
      </c>
    </row>
    <row r="39" customFormat="false" ht="12.75" hidden="false" customHeight="false" outlineLevel="0" collapsed="false">
      <c r="A39" s="0" t="s">
        <v>29</v>
      </c>
      <c r="B39" s="0" t="n">
        <v>1</v>
      </c>
    </row>
    <row r="40" customFormat="false" ht="12.75" hidden="false" customHeight="false" outlineLevel="0" collapsed="false">
      <c r="A40" s="54" t="s">
        <v>30</v>
      </c>
      <c r="B40" s="0" t="n">
        <v>1</v>
      </c>
    </row>
    <row r="41" customFormat="false" ht="12.75" hidden="false" customHeight="false" outlineLevel="0" collapsed="false">
      <c r="A41" s="0" t="s">
        <v>52</v>
      </c>
      <c r="B41" s="0" t="n">
        <v>1</v>
      </c>
    </row>
    <row r="42" customFormat="false" ht="12.75" hidden="false" customHeight="false" outlineLevel="0" collapsed="false">
      <c r="A42" s="0" t="s">
        <v>53</v>
      </c>
      <c r="B42" s="0" t="n">
        <v>1</v>
      </c>
    </row>
    <row r="43" customFormat="false" ht="12.75" hidden="false" customHeight="false" outlineLevel="0" collapsed="false">
      <c r="A43" s="0" t="s">
        <v>31</v>
      </c>
      <c r="B43" s="0" t="n">
        <v>1</v>
      </c>
    </row>
    <row r="44" customFormat="false" ht="12.75" hidden="false" customHeight="false" outlineLevel="0" collapsed="false">
      <c r="A44" s="0" t="s">
        <v>32</v>
      </c>
      <c r="B44" s="0" t="n">
        <v>1</v>
      </c>
    </row>
    <row r="45" customFormat="false" ht="12.75" hidden="false" customHeight="false" outlineLevel="0" collapsed="false">
      <c r="A45" s="0" t="s">
        <v>54</v>
      </c>
      <c r="B45" s="0" t="n">
        <v>1</v>
      </c>
    </row>
    <row r="46" customFormat="false" ht="12.75" hidden="false" customHeight="false" outlineLevel="0" collapsed="false">
      <c r="A46" s="0" t="s">
        <v>84</v>
      </c>
      <c r="B46" s="0" t="n">
        <v>1</v>
      </c>
    </row>
    <row r="47" customFormat="false" ht="12.75" hidden="false" customHeight="false" outlineLevel="0" collapsed="false">
      <c r="A47" s="0" t="s">
        <v>44</v>
      </c>
      <c r="B47" s="0" t="n">
        <v>1</v>
      </c>
    </row>
    <row r="48" customFormat="false" ht="12.75" hidden="false" customHeight="false" outlineLevel="0" collapsed="false">
      <c r="A48" s="0" t="s">
        <v>33</v>
      </c>
      <c r="B48" s="0" t="n">
        <v>1</v>
      </c>
    </row>
    <row r="49" customFormat="false" ht="12.75" hidden="false" customHeight="false" outlineLevel="0" collapsed="false">
      <c r="A49" s="0" t="s">
        <v>85</v>
      </c>
      <c r="B49" s="0" t="n">
        <v>1</v>
      </c>
    </row>
    <row r="50" customFormat="false" ht="12.75" hidden="false" customHeight="false" outlineLevel="0" collapsed="false">
      <c r="A50" s="0" t="s">
        <v>34</v>
      </c>
      <c r="B50" s="0" t="n">
        <v>1</v>
      </c>
    </row>
    <row r="51" customFormat="false" ht="12.75" hidden="false" customHeight="false" outlineLevel="0" collapsed="false">
      <c r="A51" s="0" t="s">
        <v>55</v>
      </c>
      <c r="B51" s="0" t="n">
        <v>1</v>
      </c>
    </row>
    <row r="52" customFormat="false" ht="12.75" hidden="false" customHeight="false" outlineLevel="0" collapsed="false">
      <c r="A52" s="0" t="s">
        <v>10</v>
      </c>
      <c r="B52" s="0" t="n">
        <v>1</v>
      </c>
    </row>
    <row r="53" customFormat="false" ht="12.75" hidden="false" customHeight="false" outlineLevel="0" collapsed="false">
      <c r="A53" s="0" t="s">
        <v>35</v>
      </c>
      <c r="B53" s="0" t="n">
        <v>1</v>
      </c>
    </row>
    <row r="54" customFormat="false" ht="12.75" hidden="false" customHeight="false" outlineLevel="0" collapsed="false">
      <c r="A54" s="0" t="s">
        <v>57</v>
      </c>
      <c r="B54" s="0" t="n">
        <v>1</v>
      </c>
    </row>
    <row r="55" customFormat="false" ht="12.75" hidden="false" customHeight="false" outlineLevel="0" collapsed="false">
      <c r="A55" s="0" t="s">
        <v>86</v>
      </c>
      <c r="B55" s="0" t="n">
        <v>1</v>
      </c>
    </row>
    <row r="56" customFormat="false" ht="12.75" hidden="false" customHeight="false" outlineLevel="0" collapsed="false">
      <c r="A56" s="0" t="s">
        <v>87</v>
      </c>
      <c r="B56" s="0" t="n">
        <v>1</v>
      </c>
    </row>
    <row r="57" customFormat="false" ht="12.75" hidden="false" customHeight="false" outlineLevel="0" collapsed="false">
      <c r="A57" s="0" t="s">
        <v>36</v>
      </c>
      <c r="B57" s="0" t="n">
        <v>1</v>
      </c>
    </row>
    <row r="58" customFormat="false" ht="12.75" hidden="false" customHeight="false" outlineLevel="0" collapsed="false">
      <c r="A58" s="0" t="s">
        <v>88</v>
      </c>
      <c r="B58" s="0" t="n">
        <v>1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tabColor rgb="FFFFDAA2"/>
    <pageSetUpPr fitToPage="false"/>
  </sheetPr>
  <dimension ref="A1:B58"/>
  <sheetViews>
    <sheetView showFormulas="false" showGridLines="true" showRowColHeaders="true" showZeros="true" rightToLeft="false" tabSelected="false" showOutlineSymbols="true" defaultGridColor="true" view="normal" topLeftCell="A49" colorId="64" zoomScale="100" zoomScaleNormal="100" zoomScalePageLayoutView="100" workbookViewId="0">
      <selection pane="topLeft" activeCell="A58" activeCellId="1" sqref="B3:K161 A58"/>
    </sheetView>
  </sheetViews>
  <sheetFormatPr defaultRowHeight="12.75" zeroHeight="false" outlineLevelRow="0" outlineLevelCol="0"/>
  <cols>
    <col collapsed="false" customWidth="true" hidden="false" outlineLevel="0" max="1025" min="1" style="0" width="11.42"/>
  </cols>
  <sheetData>
    <row r="1" customFormat="false" ht="12.75" hidden="false" customHeight="false" outlineLevel="0" collapsed="false">
      <c r="A1" s="54" t="s">
        <v>103</v>
      </c>
      <c r="B1" s="0" t="n">
        <v>2</v>
      </c>
    </row>
    <row r="2" customFormat="false" ht="12.75" hidden="false" customHeight="false" outlineLevel="0" collapsed="false">
      <c r="A2" s="0" t="s">
        <v>60</v>
      </c>
      <c r="B2" s="0" t="n">
        <v>2</v>
      </c>
    </row>
    <row r="3" customFormat="false" ht="12.75" hidden="false" customHeight="false" outlineLevel="0" collapsed="false">
      <c r="A3" s="0" t="s">
        <v>104</v>
      </c>
      <c r="B3" s="0" t="n">
        <v>2</v>
      </c>
    </row>
    <row r="4" customFormat="false" ht="12.75" hidden="false" customHeight="false" outlineLevel="0" collapsed="false">
      <c r="A4" s="0" t="s">
        <v>105</v>
      </c>
      <c r="B4" s="0" t="n">
        <v>2</v>
      </c>
    </row>
    <row r="5" customFormat="false" ht="12.75" hidden="false" customHeight="false" outlineLevel="0" collapsed="false">
      <c r="A5" s="0" t="s">
        <v>89</v>
      </c>
      <c r="B5" s="0" t="n">
        <v>2</v>
      </c>
    </row>
    <row r="6" customFormat="false" ht="12.75" hidden="false" customHeight="false" outlineLevel="0" collapsed="false">
      <c r="A6" s="0" t="s">
        <v>107</v>
      </c>
      <c r="B6" s="0" t="n">
        <v>2</v>
      </c>
    </row>
    <row r="7" customFormat="false" ht="12.75" hidden="false" customHeight="false" outlineLevel="0" collapsed="false">
      <c r="A7" s="0" t="s">
        <v>37</v>
      </c>
      <c r="B7" s="0" t="n">
        <v>2</v>
      </c>
    </row>
    <row r="8" customFormat="false" ht="12.75" hidden="false" customHeight="false" outlineLevel="0" collapsed="false">
      <c r="A8" s="0" t="s">
        <v>38</v>
      </c>
      <c r="B8" s="0" t="n">
        <v>2</v>
      </c>
    </row>
    <row r="9" customFormat="false" ht="12.75" hidden="false" customHeight="false" outlineLevel="0" collapsed="false">
      <c r="A9" s="0" t="s">
        <v>46</v>
      </c>
      <c r="B9" s="0" t="n">
        <v>2</v>
      </c>
    </row>
    <row r="10" customFormat="false" ht="12.75" hidden="false" customHeight="false" outlineLevel="0" collapsed="false">
      <c r="A10" s="0" t="s">
        <v>70</v>
      </c>
      <c r="B10" s="0" t="n">
        <v>2</v>
      </c>
    </row>
    <row r="11" customFormat="false" ht="12.75" hidden="false" customHeight="false" outlineLevel="0" collapsed="false">
      <c r="A11" s="0" t="s">
        <v>119</v>
      </c>
      <c r="B11" s="0" t="n">
        <v>2</v>
      </c>
    </row>
    <row r="12" customFormat="false" ht="12.75" hidden="false" customHeight="false" outlineLevel="0" collapsed="false">
      <c r="A12" s="0" t="s">
        <v>108</v>
      </c>
      <c r="B12" s="0" t="n">
        <v>2</v>
      </c>
    </row>
    <row r="13" customFormat="false" ht="12.75" hidden="false" customHeight="false" outlineLevel="0" collapsed="false">
      <c r="A13" s="0" t="s">
        <v>39</v>
      </c>
      <c r="B13" s="0" t="n">
        <v>2</v>
      </c>
    </row>
    <row r="14" customFormat="false" ht="12.75" hidden="false" customHeight="false" outlineLevel="0" collapsed="false">
      <c r="A14" s="0" t="s">
        <v>61</v>
      </c>
      <c r="B14" s="0" t="n">
        <v>2</v>
      </c>
    </row>
    <row r="15" customFormat="false" ht="12.75" hidden="false" customHeight="false" outlineLevel="0" collapsed="false">
      <c r="A15" s="0" t="s">
        <v>120</v>
      </c>
      <c r="B15" s="0" t="n">
        <v>2</v>
      </c>
    </row>
    <row r="16" customFormat="false" ht="12.75" hidden="false" customHeight="false" outlineLevel="0" collapsed="false">
      <c r="A16" s="0" t="s">
        <v>121</v>
      </c>
      <c r="B16" s="0" t="n">
        <v>2</v>
      </c>
    </row>
    <row r="17" customFormat="false" ht="12.75" hidden="false" customHeight="false" outlineLevel="0" collapsed="false">
      <c r="A17" s="0" t="s">
        <v>122</v>
      </c>
      <c r="B17" s="0" t="n">
        <v>2</v>
      </c>
    </row>
    <row r="18" customFormat="false" ht="12.75" hidden="false" customHeight="false" outlineLevel="0" collapsed="false">
      <c r="A18" s="0" t="s">
        <v>123</v>
      </c>
      <c r="B18" s="0" t="n">
        <v>2</v>
      </c>
    </row>
    <row r="19" customFormat="false" ht="12.75" hidden="false" customHeight="false" outlineLevel="0" collapsed="false">
      <c r="A19" s="0" t="s">
        <v>71</v>
      </c>
      <c r="B19" s="0" t="n">
        <v>2</v>
      </c>
    </row>
    <row r="20" customFormat="false" ht="12.75" hidden="false" customHeight="false" outlineLevel="0" collapsed="false">
      <c r="A20" s="0" t="s">
        <v>124</v>
      </c>
      <c r="B20" s="0" t="n">
        <v>2</v>
      </c>
    </row>
    <row r="21" customFormat="false" ht="12.75" hidden="false" customHeight="false" outlineLevel="0" collapsed="false">
      <c r="A21" s="0" t="s">
        <v>109</v>
      </c>
      <c r="B21" s="0" t="n">
        <v>2</v>
      </c>
    </row>
    <row r="22" customFormat="false" ht="12.75" hidden="false" customHeight="false" outlineLevel="0" collapsed="false">
      <c r="A22" s="0" t="s">
        <v>13</v>
      </c>
      <c r="B22" s="0" t="n">
        <v>2</v>
      </c>
    </row>
    <row r="23" customFormat="false" ht="12.75" hidden="false" customHeight="false" outlineLevel="0" collapsed="false">
      <c r="A23" s="0" t="s">
        <v>48</v>
      </c>
      <c r="B23" s="0" t="n">
        <v>2</v>
      </c>
    </row>
    <row r="24" customFormat="false" ht="12.75" hidden="false" customHeight="false" outlineLevel="0" collapsed="false">
      <c r="A24" s="0" t="s">
        <v>14</v>
      </c>
      <c r="B24" s="0" t="n">
        <v>2</v>
      </c>
    </row>
    <row r="25" customFormat="false" ht="12.75" hidden="false" customHeight="false" outlineLevel="0" collapsed="false">
      <c r="A25" s="0" t="s">
        <v>15</v>
      </c>
      <c r="B25" s="0" t="n">
        <v>2</v>
      </c>
    </row>
    <row r="26" customFormat="false" ht="12.75" hidden="false" customHeight="false" outlineLevel="0" collapsed="false">
      <c r="A26" s="0" t="s">
        <v>40</v>
      </c>
      <c r="B26" s="0" t="n">
        <v>2</v>
      </c>
    </row>
    <row r="27" customFormat="false" ht="12.75" hidden="false" customHeight="false" outlineLevel="0" collapsed="false">
      <c r="A27" s="0" t="s">
        <v>41</v>
      </c>
      <c r="B27" s="0" t="n">
        <v>2</v>
      </c>
    </row>
    <row r="28" customFormat="false" ht="12.75" hidden="false" customHeight="false" outlineLevel="0" collapsed="false">
      <c r="A28" s="0" t="s">
        <v>62</v>
      </c>
      <c r="B28" s="0" t="n">
        <v>2</v>
      </c>
    </row>
    <row r="29" customFormat="false" ht="12.75" hidden="false" customHeight="false" outlineLevel="0" collapsed="false">
      <c r="A29" s="0" t="s">
        <v>63</v>
      </c>
      <c r="B29" s="0" t="n">
        <v>2</v>
      </c>
    </row>
    <row r="30" customFormat="false" ht="12.75" hidden="false" customHeight="false" outlineLevel="0" collapsed="false">
      <c r="A30" s="0" t="s">
        <v>16</v>
      </c>
      <c r="B30" s="0" t="n">
        <v>2</v>
      </c>
    </row>
    <row r="31" customFormat="false" ht="12.75" hidden="false" customHeight="false" outlineLevel="0" collapsed="false">
      <c r="A31" s="0" t="s">
        <v>17</v>
      </c>
      <c r="B31" s="0" t="n">
        <v>2</v>
      </c>
    </row>
    <row r="32" customFormat="false" ht="12.75" hidden="false" customHeight="false" outlineLevel="0" collapsed="false">
      <c r="A32" s="0" t="s">
        <v>18</v>
      </c>
      <c r="B32" s="0" t="n">
        <v>2</v>
      </c>
    </row>
    <row r="33" customFormat="false" ht="12.75" hidden="false" customHeight="false" outlineLevel="0" collapsed="false">
      <c r="A33" s="0" t="s">
        <v>19</v>
      </c>
      <c r="B33" s="0" t="n">
        <v>2</v>
      </c>
    </row>
    <row r="34" customFormat="false" ht="12.75" hidden="false" customHeight="false" outlineLevel="0" collapsed="false">
      <c r="A34" s="0" t="s">
        <v>20</v>
      </c>
      <c r="B34" s="0" t="n">
        <v>2</v>
      </c>
    </row>
    <row r="35" customFormat="false" ht="12.75" hidden="false" customHeight="false" outlineLevel="0" collapsed="false">
      <c r="A35" s="0" t="s">
        <v>21</v>
      </c>
      <c r="B35" s="0" t="n">
        <v>2</v>
      </c>
    </row>
    <row r="36" customFormat="false" ht="12.75" hidden="false" customHeight="false" outlineLevel="0" collapsed="false">
      <c r="A36" s="0" t="s">
        <v>22</v>
      </c>
      <c r="B36" s="0" t="n">
        <v>2</v>
      </c>
    </row>
    <row r="37" customFormat="false" ht="12.75" hidden="false" customHeight="false" outlineLevel="0" collapsed="false">
      <c r="A37" s="0" t="s">
        <v>23</v>
      </c>
      <c r="B37" s="0" t="n">
        <v>2</v>
      </c>
    </row>
    <row r="38" customFormat="false" ht="12.75" hidden="false" customHeight="false" outlineLevel="0" collapsed="false">
      <c r="A38" s="0" t="s">
        <v>24</v>
      </c>
      <c r="B38" s="0" t="n">
        <v>2</v>
      </c>
    </row>
    <row r="39" customFormat="false" ht="12.75" hidden="false" customHeight="false" outlineLevel="0" collapsed="false">
      <c r="A39" s="0" t="s">
        <v>26</v>
      </c>
      <c r="B39" s="0" t="n">
        <v>2</v>
      </c>
    </row>
    <row r="40" customFormat="false" ht="12.75" hidden="false" customHeight="false" outlineLevel="0" collapsed="false">
      <c r="A40" s="0" t="s">
        <v>179</v>
      </c>
      <c r="B40" s="0" t="n">
        <v>2</v>
      </c>
    </row>
    <row r="41" customFormat="false" ht="12.75" hidden="false" customHeight="false" outlineLevel="0" collapsed="false">
      <c r="A41" s="0" t="s">
        <v>27</v>
      </c>
      <c r="B41" s="0" t="n">
        <v>2</v>
      </c>
    </row>
    <row r="42" customFormat="false" ht="12.75" hidden="false" customHeight="false" outlineLevel="0" collapsed="false">
      <c r="A42" s="55" t="s">
        <v>28</v>
      </c>
      <c r="B42" s="0" t="n">
        <v>2</v>
      </c>
    </row>
    <row r="43" customFormat="false" ht="12.75" hidden="false" customHeight="false" outlineLevel="0" collapsed="false">
      <c r="A43" s="0" t="s">
        <v>42</v>
      </c>
      <c r="B43" s="0" t="n">
        <v>2</v>
      </c>
    </row>
    <row r="44" customFormat="false" ht="12.75" hidden="false" customHeight="false" outlineLevel="0" collapsed="false">
      <c r="A44" s="0" t="s">
        <v>29</v>
      </c>
      <c r="B44" s="0" t="n">
        <v>2</v>
      </c>
    </row>
    <row r="45" customFormat="false" ht="12.75" hidden="false" customHeight="false" outlineLevel="0" collapsed="false">
      <c r="A45" s="54" t="s">
        <v>30</v>
      </c>
      <c r="B45" s="0" t="n">
        <v>2</v>
      </c>
    </row>
    <row r="46" customFormat="false" ht="12.75" hidden="false" customHeight="false" outlineLevel="0" collapsed="false">
      <c r="A46" s="0" t="s">
        <v>31</v>
      </c>
      <c r="B46" s="0" t="n">
        <v>2</v>
      </c>
    </row>
    <row r="47" customFormat="false" ht="12.75" hidden="false" customHeight="false" outlineLevel="0" collapsed="false">
      <c r="A47" s="0" t="s">
        <v>32</v>
      </c>
      <c r="B47" s="0" t="n">
        <v>2</v>
      </c>
    </row>
    <row r="48" customFormat="false" ht="12.75" hidden="false" customHeight="false" outlineLevel="0" collapsed="false">
      <c r="A48" s="0" t="s">
        <v>69</v>
      </c>
      <c r="B48" s="0" t="n">
        <v>2</v>
      </c>
    </row>
    <row r="49" customFormat="false" ht="12.75" hidden="false" customHeight="false" outlineLevel="0" collapsed="false">
      <c r="A49" s="0" t="s">
        <v>54</v>
      </c>
      <c r="B49" s="0" t="n">
        <v>2</v>
      </c>
    </row>
    <row r="50" customFormat="false" ht="12.75" hidden="false" customHeight="false" outlineLevel="0" collapsed="false">
      <c r="A50" s="0" t="s">
        <v>133</v>
      </c>
      <c r="B50" s="0" t="n">
        <v>2</v>
      </c>
    </row>
    <row r="51" customFormat="false" ht="12.75" hidden="false" customHeight="false" outlineLevel="0" collapsed="false">
      <c r="A51" s="0" t="s">
        <v>43</v>
      </c>
      <c r="B51" s="0" t="n">
        <v>2</v>
      </c>
    </row>
    <row r="52" customFormat="false" ht="12.75" hidden="false" customHeight="false" outlineLevel="0" collapsed="false">
      <c r="A52" s="0" t="s">
        <v>44</v>
      </c>
      <c r="B52" s="0" t="n">
        <v>2</v>
      </c>
    </row>
    <row r="53" customFormat="false" ht="12.75" hidden="false" customHeight="false" outlineLevel="0" collapsed="false">
      <c r="A53" s="0" t="s">
        <v>33</v>
      </c>
      <c r="B53" s="0" t="n">
        <v>2</v>
      </c>
    </row>
    <row r="54" customFormat="false" ht="12.75" hidden="false" customHeight="false" outlineLevel="0" collapsed="false">
      <c r="A54" s="0" t="s">
        <v>34</v>
      </c>
      <c r="B54" s="0" t="n">
        <v>2</v>
      </c>
    </row>
    <row r="55" customFormat="false" ht="12.75" hidden="false" customHeight="false" outlineLevel="0" collapsed="false">
      <c r="A55" s="0" t="s">
        <v>56</v>
      </c>
      <c r="B55" s="0" t="n">
        <v>2</v>
      </c>
    </row>
    <row r="56" customFormat="false" ht="12.75" hidden="false" customHeight="false" outlineLevel="0" collapsed="false">
      <c r="A56" s="0" t="s">
        <v>35</v>
      </c>
      <c r="B56" s="0" t="n">
        <v>2</v>
      </c>
    </row>
    <row r="57" customFormat="false" ht="12.75" hidden="false" customHeight="false" outlineLevel="0" collapsed="false">
      <c r="A57" s="0" t="s">
        <v>36</v>
      </c>
      <c r="B57" s="0" t="n">
        <v>2</v>
      </c>
    </row>
    <row r="58" customFormat="false" ht="12.75" hidden="false" customHeight="false" outlineLevel="0" collapsed="false">
      <c r="A58" s="52" t="s">
        <v>58</v>
      </c>
      <c r="B58" s="0" t="n">
        <v>2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tabColor rgb="FFFCD4D1"/>
    <pageSetUpPr fitToPage="false"/>
  </sheetPr>
  <dimension ref="A1:B77"/>
  <sheetViews>
    <sheetView showFormulas="false" showGridLines="true" showRowColHeaders="true" showZeros="true" rightToLeft="false" tabSelected="false" showOutlineSymbols="true" defaultGridColor="true" view="normal" topLeftCell="A53" colorId="64" zoomScale="100" zoomScaleNormal="100" zoomScalePageLayoutView="100" workbookViewId="0">
      <selection pane="topLeft" activeCell="F66" activeCellId="0" sqref="B3:K161"/>
    </sheetView>
  </sheetViews>
  <sheetFormatPr defaultRowHeight="12.75" zeroHeight="false" outlineLevelRow="0" outlineLevelCol="0"/>
  <cols>
    <col collapsed="false" customWidth="true" hidden="false" outlineLevel="0" max="1025" min="1" style="0" width="11.42"/>
  </cols>
  <sheetData>
    <row r="1" customFormat="false" ht="12.75" hidden="false" customHeight="false" outlineLevel="0" collapsed="false">
      <c r="A1" s="0" t="s">
        <v>137</v>
      </c>
      <c r="B1" s="0" t="n">
        <v>1</v>
      </c>
    </row>
    <row r="2" customFormat="false" ht="12.75" hidden="false" customHeight="false" outlineLevel="0" collapsed="false">
      <c r="A2" s="55" t="s">
        <v>103</v>
      </c>
      <c r="B2" s="0" t="n">
        <v>1</v>
      </c>
    </row>
    <row r="3" customFormat="false" ht="12.75" hidden="false" customHeight="false" outlineLevel="0" collapsed="false">
      <c r="A3" s="0" t="s">
        <v>60</v>
      </c>
      <c r="B3" s="0" t="n">
        <v>1</v>
      </c>
    </row>
    <row r="4" customFormat="false" ht="12.75" hidden="false" customHeight="false" outlineLevel="0" collapsed="false">
      <c r="A4" s="0" t="s">
        <v>118</v>
      </c>
      <c r="B4" s="0" t="n">
        <v>1</v>
      </c>
    </row>
    <row r="5" customFormat="false" ht="12.75" hidden="false" customHeight="false" outlineLevel="0" collapsed="false">
      <c r="A5" s="0" t="s">
        <v>138</v>
      </c>
      <c r="B5" s="0" t="n">
        <v>1</v>
      </c>
    </row>
    <row r="6" customFormat="false" ht="12.75" hidden="false" customHeight="false" outlineLevel="0" collapsed="false">
      <c r="A6" s="0" t="s">
        <v>139</v>
      </c>
      <c r="B6" s="0" t="n">
        <v>1</v>
      </c>
    </row>
    <row r="7" customFormat="false" ht="12.75" hidden="false" customHeight="false" outlineLevel="0" collapsed="false">
      <c r="A7" s="0" t="s">
        <v>104</v>
      </c>
      <c r="B7" s="0" t="n">
        <v>1</v>
      </c>
    </row>
    <row r="8" customFormat="false" ht="12.75" hidden="false" customHeight="false" outlineLevel="0" collapsed="false">
      <c r="A8" s="0" t="s">
        <v>140</v>
      </c>
      <c r="B8" s="0" t="n">
        <v>1</v>
      </c>
    </row>
    <row r="9" customFormat="false" ht="12.75" hidden="false" customHeight="false" outlineLevel="0" collapsed="false">
      <c r="A9" s="0" t="s">
        <v>141</v>
      </c>
      <c r="B9" s="0" t="n">
        <v>1</v>
      </c>
    </row>
    <row r="10" customFormat="false" ht="12.75" hidden="false" customHeight="false" outlineLevel="0" collapsed="false">
      <c r="A10" s="0" t="s">
        <v>142</v>
      </c>
      <c r="B10" s="0" t="n">
        <v>1</v>
      </c>
    </row>
    <row r="11" customFormat="false" ht="12.75" hidden="false" customHeight="false" outlineLevel="0" collapsed="false">
      <c r="A11" s="0" t="s">
        <v>143</v>
      </c>
      <c r="B11" s="0" t="n">
        <v>1</v>
      </c>
    </row>
    <row r="12" customFormat="false" ht="12.75" hidden="false" customHeight="false" outlineLevel="0" collapsed="false">
      <c r="A12" s="0" t="s">
        <v>105</v>
      </c>
      <c r="B12" s="0" t="n">
        <v>1</v>
      </c>
    </row>
    <row r="13" customFormat="false" ht="12.75" hidden="false" customHeight="false" outlineLevel="0" collapsed="false">
      <c r="A13" s="0" t="s">
        <v>144</v>
      </c>
      <c r="B13" s="0" t="n">
        <v>1</v>
      </c>
    </row>
    <row r="14" customFormat="false" ht="12.75" hidden="false" customHeight="false" outlineLevel="0" collapsed="false">
      <c r="A14" s="0" t="s">
        <v>89</v>
      </c>
      <c r="B14" s="0" t="n">
        <v>1</v>
      </c>
    </row>
    <row r="15" customFormat="false" ht="12.75" hidden="false" customHeight="false" outlineLevel="0" collapsed="false">
      <c r="A15" s="0" t="s">
        <v>90</v>
      </c>
      <c r="B15" s="0" t="n">
        <v>1</v>
      </c>
    </row>
    <row r="16" customFormat="false" ht="12.75" hidden="false" customHeight="false" outlineLevel="0" collapsed="false">
      <c r="A16" s="0" t="s">
        <v>145</v>
      </c>
      <c r="B16" s="0" t="n">
        <v>1</v>
      </c>
    </row>
    <row r="17" customFormat="false" ht="12.75" hidden="false" customHeight="false" outlineLevel="0" collapsed="false">
      <c r="A17" s="0" t="s">
        <v>146</v>
      </c>
      <c r="B17" s="0" t="n">
        <v>1</v>
      </c>
    </row>
    <row r="18" customFormat="false" ht="12.75" hidden="false" customHeight="false" outlineLevel="0" collapsed="false">
      <c r="A18" s="0" t="s">
        <v>106</v>
      </c>
      <c r="B18" s="0" t="n">
        <v>1</v>
      </c>
    </row>
    <row r="19" customFormat="false" ht="12.75" hidden="false" customHeight="false" outlineLevel="0" collapsed="false">
      <c r="A19" s="0" t="s">
        <v>147</v>
      </c>
      <c r="B19" s="0" t="n">
        <v>1</v>
      </c>
    </row>
    <row r="20" customFormat="false" ht="12.75" hidden="false" customHeight="false" outlineLevel="0" collapsed="false">
      <c r="A20" s="0" t="s">
        <v>148</v>
      </c>
      <c r="B20" s="0" t="n">
        <v>1</v>
      </c>
    </row>
    <row r="21" customFormat="false" ht="12.75" hidden="false" customHeight="false" outlineLevel="0" collapsed="false">
      <c r="A21" s="0" t="s">
        <v>107</v>
      </c>
      <c r="B21" s="0" t="n">
        <v>1</v>
      </c>
    </row>
    <row r="22" customFormat="false" ht="12.75" hidden="false" customHeight="false" outlineLevel="0" collapsed="false">
      <c r="A22" s="0" t="s">
        <v>45</v>
      </c>
      <c r="B22" s="0" t="n">
        <v>1</v>
      </c>
    </row>
    <row r="23" customFormat="false" ht="12.75" hidden="false" customHeight="false" outlineLevel="0" collapsed="false">
      <c r="A23" s="0" t="s">
        <v>37</v>
      </c>
      <c r="B23" s="0" t="n">
        <v>1</v>
      </c>
    </row>
    <row r="24" customFormat="false" ht="12.75" hidden="false" customHeight="false" outlineLevel="0" collapsed="false">
      <c r="A24" s="0" t="s">
        <v>38</v>
      </c>
      <c r="B24" s="0" t="n">
        <v>1</v>
      </c>
    </row>
    <row r="25" customFormat="false" ht="12.75" hidden="false" customHeight="false" outlineLevel="0" collapsed="false">
      <c r="A25" s="0" t="s">
        <v>150</v>
      </c>
      <c r="B25" s="0" t="n">
        <v>1</v>
      </c>
    </row>
    <row r="26" customFormat="false" ht="12.75" hidden="false" customHeight="false" outlineLevel="0" collapsed="false">
      <c r="A26" s="0" t="s">
        <v>46</v>
      </c>
      <c r="B26" s="0" t="n">
        <v>1</v>
      </c>
    </row>
    <row r="27" customFormat="false" ht="12.75" hidden="false" customHeight="false" outlineLevel="0" collapsed="false">
      <c r="A27" s="0" t="s">
        <v>70</v>
      </c>
      <c r="B27" s="0" t="n">
        <v>1</v>
      </c>
    </row>
    <row r="28" customFormat="false" ht="12.75" hidden="false" customHeight="false" outlineLevel="0" collapsed="false">
      <c r="A28" s="0" t="s">
        <v>47</v>
      </c>
      <c r="B28" s="0" t="n">
        <v>1</v>
      </c>
    </row>
    <row r="29" customFormat="false" ht="12.75" hidden="false" customHeight="false" outlineLevel="0" collapsed="false">
      <c r="A29" s="0" t="s">
        <v>39</v>
      </c>
      <c r="B29" s="0" t="n">
        <v>1</v>
      </c>
    </row>
    <row r="30" customFormat="false" ht="12.75" hidden="false" customHeight="false" outlineLevel="0" collapsed="false">
      <c r="A30" s="0" t="s">
        <v>61</v>
      </c>
      <c r="B30" s="0" t="n">
        <v>1</v>
      </c>
    </row>
    <row r="31" customFormat="false" ht="12.75" hidden="false" customHeight="false" outlineLevel="0" collapsed="false">
      <c r="A31" s="0" t="s">
        <v>71</v>
      </c>
      <c r="B31" s="0" t="n">
        <v>1</v>
      </c>
    </row>
    <row r="32" customFormat="false" ht="12.75" hidden="false" customHeight="false" outlineLevel="0" collapsed="false">
      <c r="A32" s="0" t="s">
        <v>109</v>
      </c>
      <c r="B32" s="0" t="n">
        <v>1</v>
      </c>
    </row>
    <row r="33" customFormat="false" ht="12.75" hidden="false" customHeight="false" outlineLevel="0" collapsed="false">
      <c r="A33" s="0" t="s">
        <v>13</v>
      </c>
      <c r="B33" s="0" t="n">
        <v>1</v>
      </c>
    </row>
    <row r="34" customFormat="false" ht="12.75" hidden="false" customHeight="false" outlineLevel="0" collapsed="false">
      <c r="A34" s="0" t="s">
        <v>111</v>
      </c>
      <c r="B34" s="0" t="n">
        <v>1</v>
      </c>
    </row>
    <row r="35" customFormat="false" ht="12.75" hidden="false" customHeight="false" outlineLevel="0" collapsed="false">
      <c r="A35" s="0" t="s">
        <v>14</v>
      </c>
      <c r="B35" s="0" t="n">
        <v>1</v>
      </c>
    </row>
    <row r="36" customFormat="false" ht="12.75" hidden="false" customHeight="false" outlineLevel="0" collapsed="false">
      <c r="A36" s="0" t="s">
        <v>15</v>
      </c>
      <c r="B36" s="0" t="n">
        <v>1</v>
      </c>
    </row>
    <row r="37" customFormat="false" ht="12.75" hidden="false" customHeight="false" outlineLevel="0" collapsed="false">
      <c r="A37" s="0" t="s">
        <v>40</v>
      </c>
      <c r="B37" s="0" t="n">
        <v>1</v>
      </c>
    </row>
    <row r="38" customFormat="false" ht="12.75" hidden="false" customHeight="false" outlineLevel="0" collapsed="false">
      <c r="A38" s="0" t="s">
        <v>41</v>
      </c>
      <c r="B38" s="0" t="n">
        <v>1</v>
      </c>
    </row>
    <row r="39" customFormat="false" ht="12.75" hidden="false" customHeight="false" outlineLevel="0" collapsed="false">
      <c r="A39" s="0" t="s">
        <v>62</v>
      </c>
      <c r="B39" s="0" t="n">
        <v>1</v>
      </c>
    </row>
    <row r="40" customFormat="false" ht="12.75" hidden="false" customHeight="false" outlineLevel="0" collapsed="false">
      <c r="A40" s="0" t="s">
        <v>63</v>
      </c>
      <c r="B40" s="0" t="n">
        <v>1</v>
      </c>
    </row>
    <row r="41" customFormat="false" ht="12.75" hidden="false" customHeight="false" outlineLevel="0" collapsed="false">
      <c r="A41" s="0" t="s">
        <v>16</v>
      </c>
      <c r="B41" s="0" t="n">
        <v>1</v>
      </c>
    </row>
    <row r="42" customFormat="false" ht="12.75" hidden="false" customHeight="false" outlineLevel="0" collapsed="false">
      <c r="A42" s="0" t="s">
        <v>17</v>
      </c>
      <c r="B42" s="0" t="n">
        <v>1</v>
      </c>
    </row>
    <row r="43" customFormat="false" ht="12.75" hidden="false" customHeight="false" outlineLevel="0" collapsed="false">
      <c r="A43" s="0" t="s">
        <v>18</v>
      </c>
      <c r="B43" s="0" t="n">
        <v>1</v>
      </c>
    </row>
    <row r="44" customFormat="false" ht="12.75" hidden="false" customHeight="false" outlineLevel="0" collapsed="false">
      <c r="A44" s="0" t="s">
        <v>19</v>
      </c>
      <c r="B44" s="0" t="n">
        <v>1</v>
      </c>
    </row>
    <row r="45" customFormat="false" ht="12.75" hidden="false" customHeight="false" outlineLevel="0" collapsed="false">
      <c r="A45" s="0" t="s">
        <v>49</v>
      </c>
      <c r="B45" s="0" t="n">
        <v>1</v>
      </c>
    </row>
    <row r="46" customFormat="false" ht="12.75" hidden="false" customHeight="false" outlineLevel="0" collapsed="false">
      <c r="A46" s="0" t="s">
        <v>50</v>
      </c>
      <c r="B46" s="0" t="n">
        <v>1</v>
      </c>
    </row>
    <row r="47" customFormat="false" ht="12.75" hidden="false" customHeight="false" outlineLevel="0" collapsed="false">
      <c r="A47" s="0" t="s">
        <v>20</v>
      </c>
      <c r="B47" s="0" t="n">
        <v>1</v>
      </c>
    </row>
    <row r="48" customFormat="false" ht="12.75" hidden="false" customHeight="false" outlineLevel="0" collapsed="false">
      <c r="A48" s="0" t="s">
        <v>21</v>
      </c>
      <c r="B48" s="0" t="n">
        <v>1</v>
      </c>
    </row>
    <row r="49" customFormat="false" ht="12.75" hidden="false" customHeight="false" outlineLevel="0" collapsed="false">
      <c r="A49" s="0" t="s">
        <v>22</v>
      </c>
      <c r="B49" s="0" t="n">
        <v>1</v>
      </c>
    </row>
    <row r="50" customFormat="false" ht="12.75" hidden="false" customHeight="false" outlineLevel="0" collapsed="false">
      <c r="A50" s="0" t="s">
        <v>23</v>
      </c>
      <c r="B50" s="0" t="n">
        <v>1</v>
      </c>
    </row>
    <row r="51" customFormat="false" ht="12.75" hidden="false" customHeight="false" outlineLevel="0" collapsed="false">
      <c r="A51" s="0" t="s">
        <v>24</v>
      </c>
      <c r="B51" s="0" t="n">
        <v>1</v>
      </c>
    </row>
    <row r="52" customFormat="false" ht="12.75" hidden="false" customHeight="false" outlineLevel="0" collapsed="false">
      <c r="A52" s="0" t="s">
        <v>26</v>
      </c>
      <c r="B52" s="0" t="n">
        <v>1</v>
      </c>
    </row>
    <row r="53" customFormat="false" ht="12.75" hidden="false" customHeight="false" outlineLevel="0" collapsed="false">
      <c r="A53" s="0" t="s">
        <v>51</v>
      </c>
      <c r="B53" s="0" t="n">
        <v>1</v>
      </c>
    </row>
    <row r="54" customFormat="false" ht="12.75" hidden="false" customHeight="false" outlineLevel="0" collapsed="false">
      <c r="A54" s="0" t="s">
        <v>64</v>
      </c>
      <c r="B54" s="0" t="n">
        <v>1</v>
      </c>
    </row>
    <row r="55" customFormat="false" ht="12.75" hidden="false" customHeight="false" outlineLevel="0" collapsed="false">
      <c r="A55" s="0" t="s">
        <v>65</v>
      </c>
      <c r="B55" s="0" t="n">
        <v>1</v>
      </c>
    </row>
    <row r="56" customFormat="false" ht="12.75" hidden="false" customHeight="false" outlineLevel="0" collapsed="false">
      <c r="A56" s="0" t="s">
        <v>27</v>
      </c>
      <c r="B56" s="0" t="n">
        <v>1</v>
      </c>
    </row>
    <row r="57" customFormat="false" ht="12.75" hidden="false" customHeight="false" outlineLevel="0" collapsed="false">
      <c r="A57" s="0" t="s">
        <v>28</v>
      </c>
      <c r="B57" s="0" t="n">
        <v>1</v>
      </c>
    </row>
    <row r="58" customFormat="false" ht="12.75" hidden="false" customHeight="false" outlineLevel="0" collapsed="false">
      <c r="A58" s="0" t="s">
        <v>68</v>
      </c>
      <c r="B58" s="0" t="n">
        <v>1</v>
      </c>
    </row>
    <row r="59" customFormat="false" ht="12.75" hidden="false" customHeight="false" outlineLevel="0" collapsed="false">
      <c r="A59" s="0" t="s">
        <v>29</v>
      </c>
      <c r="B59" s="0" t="n">
        <v>1</v>
      </c>
    </row>
    <row r="60" customFormat="false" ht="12.75" hidden="false" customHeight="false" outlineLevel="0" collapsed="false">
      <c r="A60" s="54" t="s">
        <v>30</v>
      </c>
      <c r="B60" s="0" t="n">
        <v>1</v>
      </c>
    </row>
    <row r="61" customFormat="false" ht="12.75" hidden="false" customHeight="false" outlineLevel="0" collapsed="false">
      <c r="A61" s="0" t="s">
        <v>52</v>
      </c>
      <c r="B61" s="0" t="n">
        <v>1</v>
      </c>
    </row>
    <row r="62" customFormat="false" ht="12.75" hidden="false" customHeight="false" outlineLevel="0" collapsed="false">
      <c r="A62" s="0" t="s">
        <v>53</v>
      </c>
      <c r="B62" s="0" t="n">
        <v>1</v>
      </c>
    </row>
    <row r="63" customFormat="false" ht="12.75" hidden="false" customHeight="false" outlineLevel="0" collapsed="false">
      <c r="A63" s="0" t="s">
        <v>31</v>
      </c>
      <c r="B63" s="0" t="n">
        <v>1</v>
      </c>
    </row>
    <row r="64" customFormat="false" ht="12.75" hidden="false" customHeight="false" outlineLevel="0" collapsed="false">
      <c r="A64" s="0" t="s">
        <v>32</v>
      </c>
      <c r="B64" s="0" t="n">
        <v>1</v>
      </c>
    </row>
    <row r="65" customFormat="false" ht="12.75" hidden="false" customHeight="false" outlineLevel="0" collapsed="false">
      <c r="A65" s="0" t="s">
        <v>163</v>
      </c>
      <c r="B65" s="0" t="n">
        <v>1</v>
      </c>
    </row>
    <row r="66" customFormat="false" ht="12.75" hidden="false" customHeight="false" outlineLevel="0" collapsed="false">
      <c r="A66" s="0" t="s">
        <v>164</v>
      </c>
      <c r="B66" s="0" t="n">
        <v>1</v>
      </c>
    </row>
    <row r="67" customFormat="false" ht="12.75" hidden="false" customHeight="false" outlineLevel="0" collapsed="false">
      <c r="A67" s="0" t="s">
        <v>43</v>
      </c>
      <c r="B67" s="0" t="n">
        <v>1</v>
      </c>
    </row>
    <row r="68" customFormat="false" ht="12.75" hidden="false" customHeight="false" outlineLevel="0" collapsed="false">
      <c r="A68" s="0" t="s">
        <v>115</v>
      </c>
      <c r="B68" s="0" t="n">
        <v>1</v>
      </c>
    </row>
    <row r="69" customFormat="false" ht="12.75" hidden="false" customHeight="false" outlineLevel="0" collapsed="false">
      <c r="A69" s="0" t="s">
        <v>33</v>
      </c>
      <c r="B69" s="0" t="n">
        <v>1</v>
      </c>
    </row>
    <row r="70" customFormat="false" ht="12.75" hidden="false" customHeight="false" outlineLevel="0" collapsed="false">
      <c r="A70" s="0" t="s">
        <v>34</v>
      </c>
      <c r="B70" s="0" t="n">
        <v>1</v>
      </c>
    </row>
    <row r="71" customFormat="false" ht="12.75" hidden="false" customHeight="false" outlineLevel="0" collapsed="false">
      <c r="A71" s="0" t="s">
        <v>55</v>
      </c>
      <c r="B71" s="0" t="n">
        <v>1</v>
      </c>
    </row>
    <row r="72" customFormat="false" ht="12.75" hidden="false" customHeight="false" outlineLevel="0" collapsed="false">
      <c r="A72" s="0" t="s">
        <v>10</v>
      </c>
      <c r="B72" s="0" t="n">
        <v>1</v>
      </c>
    </row>
    <row r="73" customFormat="false" ht="12.75" hidden="false" customHeight="false" outlineLevel="0" collapsed="false">
      <c r="A73" s="0" t="s">
        <v>35</v>
      </c>
      <c r="B73" s="0" t="n">
        <v>1</v>
      </c>
    </row>
    <row r="74" customFormat="false" ht="12.75" hidden="false" customHeight="false" outlineLevel="0" collapsed="false">
      <c r="A74" s="0" t="s">
        <v>57</v>
      </c>
      <c r="B74" s="0" t="n">
        <v>1</v>
      </c>
    </row>
    <row r="75" customFormat="false" ht="12.75" hidden="false" customHeight="false" outlineLevel="0" collapsed="false">
      <c r="A75" s="0" t="s">
        <v>86</v>
      </c>
      <c r="B75" s="0" t="n">
        <v>1</v>
      </c>
    </row>
    <row r="76" customFormat="false" ht="12.75" hidden="false" customHeight="false" outlineLevel="0" collapsed="false">
      <c r="A76" s="0" t="s">
        <v>36</v>
      </c>
      <c r="B76" s="0" t="n">
        <v>1</v>
      </c>
    </row>
    <row r="77" customFormat="false" ht="12.75" hidden="false" customHeight="false" outlineLevel="0" collapsed="false">
      <c r="A77" s="52" t="s">
        <v>58</v>
      </c>
      <c r="B77" s="0" t="n">
        <v>1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tabColor rgb="FF62A73B"/>
    <pageSetUpPr fitToPage="false"/>
  </sheetPr>
  <dimension ref="A1:B62"/>
  <sheetViews>
    <sheetView showFormulas="false" showGridLines="true" showRowColHeaders="true" showZeros="true" rightToLeft="false" tabSelected="false" showOutlineSymbols="true" defaultGridColor="true" view="normal" topLeftCell="A38" colorId="64" zoomScale="100" zoomScaleNormal="100" zoomScalePageLayoutView="100" workbookViewId="0">
      <selection pane="topLeft" activeCell="A62" activeCellId="1" sqref="B3:K161 A62"/>
    </sheetView>
  </sheetViews>
  <sheetFormatPr defaultRowHeight="12.75" zeroHeight="false" outlineLevelRow="0" outlineLevelCol="0"/>
  <cols>
    <col collapsed="false" customWidth="true" hidden="false" outlineLevel="0" max="1025" min="1" style="0" width="11.42"/>
  </cols>
  <sheetData>
    <row r="1" customFormat="false" ht="12.75" hidden="false" customHeight="false" outlineLevel="0" collapsed="false">
      <c r="A1" s="0" t="s">
        <v>59</v>
      </c>
      <c r="B1" s="0" t="n">
        <v>1</v>
      </c>
    </row>
    <row r="2" customFormat="false" ht="12.75" hidden="false" customHeight="false" outlineLevel="0" collapsed="false">
      <c r="A2" s="0" t="s">
        <v>60</v>
      </c>
      <c r="B2" s="0" t="n">
        <v>1</v>
      </c>
    </row>
    <row r="3" customFormat="false" ht="12.75" hidden="false" customHeight="false" outlineLevel="0" collapsed="false">
      <c r="A3" s="0" t="s">
        <v>118</v>
      </c>
      <c r="B3" s="0" t="n">
        <v>1</v>
      </c>
    </row>
    <row r="4" customFormat="false" ht="12.75" hidden="false" customHeight="false" outlineLevel="0" collapsed="false">
      <c r="A4" s="0" t="s">
        <v>89</v>
      </c>
      <c r="B4" s="0" t="n">
        <v>1</v>
      </c>
    </row>
    <row r="5" customFormat="false" ht="12.75" hidden="false" customHeight="false" outlineLevel="0" collapsed="false">
      <c r="A5" s="0" t="s">
        <v>90</v>
      </c>
      <c r="B5" s="0" t="n">
        <v>1</v>
      </c>
    </row>
    <row r="6" customFormat="false" ht="12.75" hidden="false" customHeight="false" outlineLevel="0" collapsed="false">
      <c r="A6" s="0" t="s">
        <v>45</v>
      </c>
      <c r="B6" s="0" t="n">
        <v>1</v>
      </c>
    </row>
    <row r="7" customFormat="false" ht="12.75" hidden="false" customHeight="false" outlineLevel="0" collapsed="false">
      <c r="A7" s="0" t="s">
        <v>37</v>
      </c>
      <c r="B7" s="0" t="n">
        <v>1</v>
      </c>
    </row>
    <row r="8" customFormat="false" ht="12.75" hidden="false" customHeight="false" outlineLevel="0" collapsed="false">
      <c r="A8" s="54" t="s">
        <v>149</v>
      </c>
      <c r="B8" s="0" t="n">
        <v>1</v>
      </c>
    </row>
    <row r="9" customFormat="false" ht="12.75" hidden="false" customHeight="false" outlineLevel="0" collapsed="false">
      <c r="A9" s="0" t="s">
        <v>38</v>
      </c>
      <c r="B9" s="0" t="n">
        <v>1</v>
      </c>
    </row>
    <row r="10" customFormat="false" ht="12.75" hidden="false" customHeight="false" outlineLevel="0" collapsed="false">
      <c r="A10" s="0" t="s">
        <v>46</v>
      </c>
      <c r="B10" s="0" t="n">
        <v>1</v>
      </c>
    </row>
    <row r="11" customFormat="false" ht="12.75" hidden="false" customHeight="false" outlineLevel="0" collapsed="false">
      <c r="A11" s="0" t="s">
        <v>108</v>
      </c>
      <c r="B11" s="0" t="n">
        <v>1</v>
      </c>
    </row>
    <row r="12" customFormat="false" ht="12.75" hidden="false" customHeight="false" outlineLevel="0" collapsed="false">
      <c r="A12" s="0" t="s">
        <v>47</v>
      </c>
      <c r="B12" s="0" t="n">
        <v>1</v>
      </c>
    </row>
    <row r="13" customFormat="false" ht="12.75" hidden="false" customHeight="false" outlineLevel="0" collapsed="false">
      <c r="A13" s="0" t="s">
        <v>39</v>
      </c>
      <c r="B13" s="0" t="n">
        <v>1</v>
      </c>
    </row>
    <row r="14" customFormat="false" ht="12.75" hidden="false" customHeight="false" outlineLevel="0" collapsed="false">
      <c r="A14" s="0" t="s">
        <v>61</v>
      </c>
      <c r="B14" s="0" t="n">
        <v>1</v>
      </c>
    </row>
    <row r="15" customFormat="false" ht="12.75" hidden="false" customHeight="false" outlineLevel="0" collapsed="false">
      <c r="A15" s="0" t="s">
        <v>152</v>
      </c>
      <c r="B15" s="0" t="n">
        <v>1</v>
      </c>
    </row>
    <row r="16" customFormat="false" ht="12.75" hidden="false" customHeight="false" outlineLevel="0" collapsed="false">
      <c r="A16" s="0" t="s">
        <v>110</v>
      </c>
      <c r="B16" s="0" t="n">
        <v>1</v>
      </c>
    </row>
    <row r="17" customFormat="false" ht="12.75" hidden="false" customHeight="false" outlineLevel="0" collapsed="false">
      <c r="A17" s="0" t="s">
        <v>13</v>
      </c>
      <c r="B17" s="0" t="n">
        <v>1</v>
      </c>
    </row>
    <row r="18" customFormat="false" ht="12.75" hidden="false" customHeight="false" outlineLevel="0" collapsed="false">
      <c r="A18" s="0" t="s">
        <v>48</v>
      </c>
      <c r="B18" s="0" t="n">
        <v>1</v>
      </c>
    </row>
    <row r="19" customFormat="false" ht="12.75" hidden="false" customHeight="false" outlineLevel="0" collapsed="false">
      <c r="A19" s="0" t="s">
        <v>14</v>
      </c>
      <c r="B19" s="0" t="n">
        <v>1</v>
      </c>
    </row>
    <row r="20" customFormat="false" ht="12.75" hidden="false" customHeight="false" outlineLevel="0" collapsed="false">
      <c r="A20" s="0" t="s">
        <v>15</v>
      </c>
      <c r="B20" s="0" t="n">
        <v>1</v>
      </c>
    </row>
    <row r="21" customFormat="false" ht="12.75" hidden="false" customHeight="false" outlineLevel="0" collapsed="false">
      <c r="A21" s="0" t="s">
        <v>40</v>
      </c>
      <c r="B21" s="0" t="n">
        <v>1</v>
      </c>
    </row>
    <row r="22" customFormat="false" ht="12.75" hidden="false" customHeight="false" outlineLevel="0" collapsed="false">
      <c r="A22" s="0" t="s">
        <v>41</v>
      </c>
      <c r="B22" s="0" t="n">
        <v>1</v>
      </c>
    </row>
    <row r="23" customFormat="false" ht="12.75" hidden="false" customHeight="false" outlineLevel="0" collapsed="false">
      <c r="A23" s="0" t="s">
        <v>62</v>
      </c>
      <c r="B23" s="0" t="n">
        <v>1</v>
      </c>
    </row>
    <row r="24" customFormat="false" ht="12.75" hidden="false" customHeight="false" outlineLevel="0" collapsed="false">
      <c r="A24" s="0" t="s">
        <v>63</v>
      </c>
      <c r="B24" s="0" t="n">
        <v>1</v>
      </c>
    </row>
    <row r="25" customFormat="false" ht="12.75" hidden="false" customHeight="false" outlineLevel="0" collapsed="false">
      <c r="A25" s="0" t="s">
        <v>155</v>
      </c>
      <c r="B25" s="0" t="n">
        <v>1</v>
      </c>
    </row>
    <row r="26" customFormat="false" ht="12.75" hidden="false" customHeight="false" outlineLevel="0" collapsed="false">
      <c r="A26" s="0" t="s">
        <v>156</v>
      </c>
      <c r="B26" s="0" t="n">
        <v>1</v>
      </c>
    </row>
    <row r="27" customFormat="false" ht="12.75" hidden="false" customHeight="false" outlineLevel="0" collapsed="false">
      <c r="A27" s="0" t="s">
        <v>16</v>
      </c>
      <c r="B27" s="0" t="n">
        <v>1</v>
      </c>
    </row>
    <row r="28" customFormat="false" ht="12.75" hidden="false" customHeight="false" outlineLevel="0" collapsed="false">
      <c r="A28" s="0" t="s">
        <v>17</v>
      </c>
      <c r="B28" s="0" t="n">
        <v>1</v>
      </c>
    </row>
    <row r="29" customFormat="false" ht="12.75" hidden="false" customHeight="false" outlineLevel="0" collapsed="false">
      <c r="A29" s="0" t="s">
        <v>18</v>
      </c>
      <c r="B29" s="0" t="n">
        <v>1</v>
      </c>
    </row>
    <row r="30" customFormat="false" ht="12.75" hidden="false" customHeight="false" outlineLevel="0" collapsed="false">
      <c r="A30" s="0" t="s">
        <v>19</v>
      </c>
      <c r="B30" s="0" t="n">
        <v>1</v>
      </c>
    </row>
    <row r="31" customFormat="false" ht="12.75" hidden="false" customHeight="false" outlineLevel="0" collapsed="false">
      <c r="A31" s="0" t="s">
        <v>49</v>
      </c>
      <c r="B31" s="0" t="n">
        <v>1</v>
      </c>
    </row>
    <row r="32" customFormat="false" ht="12.75" hidden="false" customHeight="false" outlineLevel="0" collapsed="false">
      <c r="A32" s="0" t="s">
        <v>50</v>
      </c>
      <c r="B32" s="0" t="n">
        <v>1</v>
      </c>
    </row>
    <row r="33" customFormat="false" ht="12.75" hidden="false" customHeight="false" outlineLevel="0" collapsed="false">
      <c r="A33" s="0" t="s">
        <v>20</v>
      </c>
      <c r="B33" s="0" t="n">
        <v>1</v>
      </c>
    </row>
    <row r="34" customFormat="false" ht="12.75" hidden="false" customHeight="false" outlineLevel="0" collapsed="false">
      <c r="A34" s="0" t="s">
        <v>21</v>
      </c>
      <c r="B34" s="0" t="n">
        <v>1</v>
      </c>
    </row>
    <row r="35" customFormat="false" ht="12.75" hidden="false" customHeight="false" outlineLevel="0" collapsed="false">
      <c r="A35" s="0" t="s">
        <v>22</v>
      </c>
      <c r="B35" s="0" t="n">
        <v>1</v>
      </c>
    </row>
    <row r="36" customFormat="false" ht="12.75" hidden="false" customHeight="false" outlineLevel="0" collapsed="false">
      <c r="A36" s="0" t="s">
        <v>23</v>
      </c>
      <c r="B36" s="0" t="n">
        <v>1</v>
      </c>
    </row>
    <row r="37" customFormat="false" ht="12.75" hidden="false" customHeight="false" outlineLevel="0" collapsed="false">
      <c r="A37" s="0" t="s">
        <v>24</v>
      </c>
      <c r="B37" s="0" t="n">
        <v>1</v>
      </c>
    </row>
    <row r="38" customFormat="false" ht="12.75" hidden="false" customHeight="false" outlineLevel="0" collapsed="false">
      <c r="A38" s="0" t="s">
        <v>26</v>
      </c>
      <c r="B38" s="0" t="n">
        <v>1</v>
      </c>
    </row>
    <row r="39" customFormat="false" ht="12.75" hidden="false" customHeight="false" outlineLevel="0" collapsed="false">
      <c r="A39" s="0" t="s">
        <v>51</v>
      </c>
      <c r="B39" s="0" t="n">
        <v>1</v>
      </c>
    </row>
    <row r="40" customFormat="false" ht="12.75" hidden="false" customHeight="false" outlineLevel="0" collapsed="false">
      <c r="A40" s="0" t="s">
        <v>66</v>
      </c>
      <c r="B40" s="0" t="n">
        <v>1</v>
      </c>
    </row>
    <row r="41" customFormat="false" ht="12.75" hidden="false" customHeight="false" outlineLevel="0" collapsed="false">
      <c r="A41" s="0" t="s">
        <v>27</v>
      </c>
      <c r="B41" s="0" t="n">
        <v>1</v>
      </c>
    </row>
    <row r="42" customFormat="false" ht="12.75" hidden="false" customHeight="false" outlineLevel="0" collapsed="false">
      <c r="A42" s="0" t="s">
        <v>28</v>
      </c>
      <c r="B42" s="0" t="n">
        <v>1</v>
      </c>
    </row>
    <row r="43" customFormat="false" ht="12.75" hidden="false" customHeight="false" outlineLevel="0" collapsed="false">
      <c r="A43" s="0" t="s">
        <v>42</v>
      </c>
      <c r="B43" s="0" t="n">
        <v>1</v>
      </c>
    </row>
    <row r="44" customFormat="false" ht="12.75" hidden="false" customHeight="false" outlineLevel="0" collapsed="false">
      <c r="A44" s="0" t="s">
        <v>29</v>
      </c>
      <c r="B44" s="0" t="n">
        <v>1</v>
      </c>
    </row>
    <row r="45" customFormat="false" ht="12.75" hidden="false" customHeight="false" outlineLevel="0" collapsed="false">
      <c r="A45" s="54" t="s">
        <v>30</v>
      </c>
      <c r="B45" s="0" t="n">
        <v>1</v>
      </c>
    </row>
    <row r="46" customFormat="false" ht="12.75" hidden="false" customHeight="false" outlineLevel="0" collapsed="false">
      <c r="A46" s="0" t="s">
        <v>52</v>
      </c>
      <c r="B46" s="0" t="n">
        <v>1</v>
      </c>
    </row>
    <row r="47" customFormat="false" ht="12.75" hidden="false" customHeight="false" outlineLevel="0" collapsed="false">
      <c r="A47" s="0" t="s">
        <v>53</v>
      </c>
      <c r="B47" s="0" t="n">
        <v>1</v>
      </c>
    </row>
    <row r="48" customFormat="false" ht="12.75" hidden="false" customHeight="false" outlineLevel="0" collapsed="false">
      <c r="A48" s="0" t="s">
        <v>31</v>
      </c>
      <c r="B48" s="0" t="n">
        <v>1</v>
      </c>
    </row>
    <row r="49" customFormat="false" ht="12.75" hidden="false" customHeight="false" outlineLevel="0" collapsed="false">
      <c r="A49" s="0" t="s">
        <v>32</v>
      </c>
      <c r="B49" s="0" t="n">
        <v>1</v>
      </c>
    </row>
    <row r="50" customFormat="false" ht="12.75" hidden="false" customHeight="false" outlineLevel="0" collapsed="false">
      <c r="A50" s="0" t="s">
        <v>157</v>
      </c>
      <c r="B50" s="0" t="n">
        <v>1</v>
      </c>
    </row>
    <row r="51" customFormat="false" ht="12.75" hidden="false" customHeight="false" outlineLevel="0" collapsed="false">
      <c r="A51" s="0" t="s">
        <v>165</v>
      </c>
      <c r="B51" s="0" t="n">
        <v>1</v>
      </c>
    </row>
    <row r="52" customFormat="false" ht="12.75" hidden="false" customHeight="false" outlineLevel="0" collapsed="false">
      <c r="A52" s="0" t="s">
        <v>43</v>
      </c>
      <c r="B52" s="0" t="n">
        <v>1</v>
      </c>
    </row>
    <row r="53" customFormat="false" ht="12.75" hidden="false" customHeight="false" outlineLevel="0" collapsed="false">
      <c r="A53" s="0" t="s">
        <v>44</v>
      </c>
      <c r="B53" s="0" t="n">
        <v>1</v>
      </c>
    </row>
    <row r="54" customFormat="false" ht="12.75" hidden="false" customHeight="false" outlineLevel="0" collapsed="false">
      <c r="A54" s="0" t="s">
        <v>33</v>
      </c>
      <c r="B54" s="0" t="n">
        <v>1</v>
      </c>
    </row>
    <row r="55" customFormat="false" ht="12.75" hidden="false" customHeight="false" outlineLevel="0" collapsed="false">
      <c r="A55" s="0" t="s">
        <v>34</v>
      </c>
      <c r="B55" s="0" t="n">
        <v>1</v>
      </c>
    </row>
    <row r="56" customFormat="false" ht="12.75" hidden="false" customHeight="false" outlineLevel="0" collapsed="false">
      <c r="A56" s="0" t="s">
        <v>55</v>
      </c>
      <c r="B56" s="0" t="n">
        <v>1</v>
      </c>
    </row>
    <row r="57" customFormat="false" ht="12.75" hidden="false" customHeight="false" outlineLevel="0" collapsed="false">
      <c r="A57" s="0" t="s">
        <v>56</v>
      </c>
      <c r="B57" s="0" t="n">
        <v>1</v>
      </c>
    </row>
    <row r="58" customFormat="false" ht="12.75" hidden="false" customHeight="false" outlineLevel="0" collapsed="false">
      <c r="A58" s="0" t="s">
        <v>10</v>
      </c>
      <c r="B58" s="0" t="n">
        <v>1</v>
      </c>
    </row>
    <row r="59" customFormat="false" ht="12.75" hidden="false" customHeight="false" outlineLevel="0" collapsed="false">
      <c r="A59" s="0" t="s">
        <v>35</v>
      </c>
      <c r="B59" s="0" t="n">
        <v>1</v>
      </c>
    </row>
    <row r="60" customFormat="false" ht="12.75" hidden="false" customHeight="false" outlineLevel="0" collapsed="false">
      <c r="A60" s="0" t="s">
        <v>57</v>
      </c>
      <c r="B60" s="0" t="n">
        <v>1</v>
      </c>
    </row>
    <row r="61" customFormat="false" ht="12.75" hidden="false" customHeight="false" outlineLevel="0" collapsed="false">
      <c r="A61" s="0" t="s">
        <v>86</v>
      </c>
      <c r="B61" s="0" t="n">
        <v>1</v>
      </c>
    </row>
    <row r="62" customFormat="false" ht="12.75" hidden="false" customHeight="false" outlineLevel="0" collapsed="false">
      <c r="A62" s="0" t="s">
        <v>36</v>
      </c>
      <c r="B62" s="0" t="n">
        <v>1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tabColor rgb="FFFDB94D"/>
    <pageSetUpPr fitToPage="false"/>
  </sheetPr>
  <dimension ref="A1:B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2" activeCellId="1" sqref="B3:K161 B2"/>
    </sheetView>
  </sheetViews>
  <sheetFormatPr defaultRowHeight="12.75" zeroHeight="false" outlineLevelRow="0" outlineLevelCol="0"/>
  <cols>
    <col collapsed="false" customWidth="true" hidden="false" outlineLevel="0" max="1025" min="1" style="0" width="11.42"/>
  </cols>
  <sheetData>
    <row r="1" customFormat="false" ht="12.75" hidden="false" customHeight="false" outlineLevel="0" collapsed="false">
      <c r="A1" s="0" t="s">
        <v>102</v>
      </c>
      <c r="B1" s="0" t="n">
        <v>1</v>
      </c>
    </row>
    <row r="2" customFormat="false" ht="12.75" hidden="false" customHeight="false" outlineLevel="0" collapsed="false">
      <c r="A2" s="0" t="s">
        <v>67</v>
      </c>
      <c r="B2" s="0" t="n">
        <v>1</v>
      </c>
    </row>
    <row r="3" customFormat="false" ht="12.75" hidden="false" customHeight="false" outlineLevel="0" collapsed="false">
      <c r="A3" s="0" t="s">
        <v>79</v>
      </c>
      <c r="B3" s="0" t="n">
        <v>1</v>
      </c>
    </row>
    <row r="4" customFormat="false" ht="12.75" hidden="false" customHeight="false" outlineLevel="0" collapsed="false">
      <c r="A4" s="0" t="s">
        <v>83</v>
      </c>
      <c r="B4" s="0" t="n">
        <v>1</v>
      </c>
    </row>
    <row r="5" customFormat="false" ht="12.75" hidden="false" customHeight="false" outlineLevel="0" collapsed="false">
      <c r="A5" s="0" t="s">
        <v>113</v>
      </c>
      <c r="B5" s="0" t="n">
        <v>1</v>
      </c>
    </row>
    <row r="6" customFormat="false" ht="12.75" hidden="false" customHeight="false" outlineLevel="0" collapsed="false">
      <c r="A6" s="0" t="s">
        <v>114</v>
      </c>
      <c r="B6" s="0" t="n">
        <v>1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tabColor rgb="FF00B6BD"/>
    <pageSetUpPr fitToPage="false"/>
  </sheetPr>
  <dimension ref="A1:B104"/>
  <sheetViews>
    <sheetView showFormulas="false" showGridLines="true" showRowColHeaders="true" showZeros="true" rightToLeft="false" tabSelected="false" showOutlineSymbols="true" defaultGridColor="true" view="normal" topLeftCell="A73" colorId="64" zoomScale="100" zoomScaleNormal="100" zoomScalePageLayoutView="100" workbookViewId="0">
      <selection pane="topLeft" activeCell="A2" activeCellId="1" sqref="B3:K161 A2"/>
    </sheetView>
  </sheetViews>
  <sheetFormatPr defaultRowHeight="12.75" zeroHeight="false" outlineLevelRow="0" outlineLevelCol="0"/>
  <cols>
    <col collapsed="false" customWidth="true" hidden="false" outlineLevel="0" max="1025" min="1" style="0" width="11.42"/>
  </cols>
  <sheetData>
    <row r="1" customFormat="false" ht="12.75" hidden="false" customHeight="false" outlineLevel="0" collapsed="false">
      <c r="A1" s="0" t="s">
        <v>102</v>
      </c>
      <c r="B1" s="0" t="n">
        <v>2</v>
      </c>
    </row>
    <row r="2" customFormat="false" ht="12.75" hidden="false" customHeight="false" outlineLevel="0" collapsed="false">
      <c r="A2" s="54" t="s">
        <v>117</v>
      </c>
      <c r="B2" s="0" t="n">
        <v>2</v>
      </c>
    </row>
    <row r="3" customFormat="false" ht="12.75" hidden="false" customHeight="false" outlineLevel="0" collapsed="false">
      <c r="A3" s="0" t="s">
        <v>59</v>
      </c>
      <c r="B3" s="0" t="n">
        <v>2</v>
      </c>
    </row>
    <row r="4" customFormat="false" ht="12.75" hidden="false" customHeight="false" outlineLevel="0" collapsed="false">
      <c r="A4" s="0" t="s">
        <v>60</v>
      </c>
      <c r="B4" s="0" t="n">
        <v>2</v>
      </c>
    </row>
    <row r="5" customFormat="false" ht="12.75" hidden="false" customHeight="false" outlineLevel="0" collapsed="false">
      <c r="A5" s="0" t="s">
        <v>7</v>
      </c>
      <c r="B5" s="0" t="n">
        <v>2</v>
      </c>
    </row>
    <row r="6" customFormat="false" ht="12.75" hidden="false" customHeight="false" outlineLevel="0" collapsed="false">
      <c r="A6" s="0" t="s">
        <v>90</v>
      </c>
      <c r="B6" s="0" t="n">
        <v>2</v>
      </c>
    </row>
    <row r="7" customFormat="false" ht="12.75" hidden="false" customHeight="false" outlineLevel="0" collapsed="false">
      <c r="A7" s="0" t="s">
        <v>106</v>
      </c>
      <c r="B7" s="0" t="n">
        <v>2</v>
      </c>
    </row>
    <row r="8" customFormat="false" ht="12.75" hidden="false" customHeight="false" outlineLevel="0" collapsed="false">
      <c r="A8" s="55" t="s">
        <v>45</v>
      </c>
      <c r="B8" s="0" t="n">
        <v>2</v>
      </c>
    </row>
    <row r="9" customFormat="false" ht="12.75" hidden="false" customHeight="false" outlineLevel="0" collapsed="false">
      <c r="A9" s="0" t="s">
        <v>37</v>
      </c>
      <c r="B9" s="0" t="n">
        <v>2</v>
      </c>
    </row>
    <row r="10" customFormat="false" ht="12.75" hidden="false" customHeight="false" outlineLevel="0" collapsed="false">
      <c r="A10" s="0" t="s">
        <v>38</v>
      </c>
      <c r="B10" s="0" t="n">
        <v>2</v>
      </c>
    </row>
    <row r="11" customFormat="false" ht="12.75" hidden="false" customHeight="false" outlineLevel="0" collapsed="false">
      <c r="A11" s="0" t="s">
        <v>46</v>
      </c>
      <c r="B11" s="0" t="n">
        <v>2</v>
      </c>
    </row>
    <row r="12" customFormat="false" ht="12.75" hidden="false" customHeight="false" outlineLevel="0" collapsed="false">
      <c r="A12" s="0" t="s">
        <v>70</v>
      </c>
      <c r="B12" s="0" t="n">
        <v>2</v>
      </c>
    </row>
    <row r="13" customFormat="false" ht="12.75" hidden="false" customHeight="false" outlineLevel="0" collapsed="false">
      <c r="A13" s="0" t="s">
        <v>47</v>
      </c>
      <c r="B13" s="0" t="n">
        <v>2</v>
      </c>
    </row>
    <row r="14" customFormat="false" ht="12.75" hidden="false" customHeight="false" outlineLevel="0" collapsed="false">
      <c r="A14" s="0" t="s">
        <v>39</v>
      </c>
      <c r="B14" s="0" t="n">
        <v>2</v>
      </c>
    </row>
    <row r="15" customFormat="false" ht="12.75" hidden="false" customHeight="false" outlineLevel="0" collapsed="false">
      <c r="A15" s="0" t="s">
        <v>61</v>
      </c>
      <c r="B15" s="0" t="n">
        <v>2</v>
      </c>
    </row>
    <row r="16" customFormat="false" ht="12.75" hidden="false" customHeight="false" outlineLevel="0" collapsed="false">
      <c r="A16" s="0" t="s">
        <v>71</v>
      </c>
      <c r="B16" s="0" t="n">
        <v>2</v>
      </c>
    </row>
    <row r="17" customFormat="false" ht="12.75" hidden="false" customHeight="false" outlineLevel="0" collapsed="false">
      <c r="A17" s="0" t="s">
        <v>13</v>
      </c>
      <c r="B17" s="0" t="n">
        <v>2</v>
      </c>
    </row>
    <row r="18" customFormat="false" ht="12.75" hidden="false" customHeight="false" outlineLevel="0" collapsed="false">
      <c r="A18" s="0" t="s">
        <v>48</v>
      </c>
      <c r="B18" s="0" t="n">
        <v>2</v>
      </c>
    </row>
    <row r="19" customFormat="false" ht="12.75" hidden="false" customHeight="false" outlineLevel="0" collapsed="false">
      <c r="A19" s="0" t="s">
        <v>14</v>
      </c>
      <c r="B19" s="0" t="n">
        <v>2</v>
      </c>
    </row>
    <row r="20" customFormat="false" ht="12.75" hidden="false" customHeight="false" outlineLevel="0" collapsed="false">
      <c r="A20" s="0" t="s">
        <v>8</v>
      </c>
      <c r="B20" s="0" t="n">
        <v>2</v>
      </c>
    </row>
    <row r="21" customFormat="false" ht="12.75" hidden="false" customHeight="false" outlineLevel="0" collapsed="false">
      <c r="A21" s="0" t="s">
        <v>15</v>
      </c>
      <c r="B21" s="0" t="n">
        <v>2</v>
      </c>
    </row>
    <row r="22" customFormat="false" ht="12.75" hidden="false" customHeight="false" outlineLevel="0" collapsed="false">
      <c r="A22" s="0" t="s">
        <v>125</v>
      </c>
      <c r="B22" s="0" t="n">
        <v>2</v>
      </c>
    </row>
    <row r="23" customFormat="false" ht="12.75" hidden="false" customHeight="false" outlineLevel="0" collapsed="false">
      <c r="A23" s="0" t="s">
        <v>40</v>
      </c>
      <c r="B23" s="0" t="n">
        <v>2</v>
      </c>
    </row>
    <row r="24" customFormat="false" ht="12.75" hidden="false" customHeight="false" outlineLevel="0" collapsed="false">
      <c r="A24" s="0" t="s">
        <v>41</v>
      </c>
      <c r="B24" s="0" t="n">
        <v>2</v>
      </c>
    </row>
    <row r="25" customFormat="false" ht="12.75" hidden="false" customHeight="false" outlineLevel="0" collapsed="false">
      <c r="A25" s="0" t="s">
        <v>62</v>
      </c>
      <c r="B25" s="0" t="n">
        <v>2</v>
      </c>
    </row>
    <row r="26" customFormat="false" ht="12.75" hidden="false" customHeight="false" outlineLevel="0" collapsed="false">
      <c r="A26" s="0" t="s">
        <v>63</v>
      </c>
      <c r="B26" s="0" t="n">
        <v>2</v>
      </c>
    </row>
    <row r="27" customFormat="false" ht="12.75" hidden="false" customHeight="false" outlineLevel="0" collapsed="false">
      <c r="A27" s="0" t="s">
        <v>91</v>
      </c>
      <c r="B27" s="0" t="n">
        <v>2</v>
      </c>
    </row>
    <row r="28" customFormat="false" ht="12.75" hidden="false" customHeight="false" outlineLevel="0" collapsed="false">
      <c r="A28" s="0" t="s">
        <v>72</v>
      </c>
      <c r="B28" s="0" t="n">
        <v>2</v>
      </c>
    </row>
    <row r="29" customFormat="false" ht="12.75" hidden="false" customHeight="false" outlineLevel="0" collapsed="false">
      <c r="A29" s="0" t="s">
        <v>16</v>
      </c>
      <c r="B29" s="0" t="n">
        <v>2</v>
      </c>
    </row>
    <row r="30" customFormat="false" ht="12.75" hidden="false" customHeight="false" outlineLevel="0" collapsed="false">
      <c r="A30" s="0" t="s">
        <v>17</v>
      </c>
      <c r="B30" s="0" t="n">
        <v>2</v>
      </c>
    </row>
    <row r="31" customFormat="false" ht="12.75" hidden="false" customHeight="false" outlineLevel="0" collapsed="false">
      <c r="A31" s="0" t="s">
        <v>18</v>
      </c>
      <c r="B31" s="0" t="n">
        <v>2</v>
      </c>
    </row>
    <row r="32" customFormat="false" ht="12.75" hidden="false" customHeight="false" outlineLevel="0" collapsed="false">
      <c r="A32" s="0" t="s">
        <v>19</v>
      </c>
      <c r="B32" s="0" t="n">
        <v>2</v>
      </c>
    </row>
    <row r="33" customFormat="false" ht="12.75" hidden="false" customHeight="false" outlineLevel="0" collapsed="false">
      <c r="A33" s="0" t="s">
        <v>92</v>
      </c>
      <c r="B33" s="0" t="n">
        <v>2</v>
      </c>
    </row>
    <row r="34" customFormat="false" ht="12.75" hidden="false" customHeight="false" outlineLevel="0" collapsed="false">
      <c r="A34" s="0" t="s">
        <v>49</v>
      </c>
      <c r="B34" s="0" t="n">
        <v>2</v>
      </c>
    </row>
    <row r="35" customFormat="false" ht="12.75" hidden="false" customHeight="false" outlineLevel="0" collapsed="false">
      <c r="A35" s="0" t="s">
        <v>50</v>
      </c>
      <c r="B35" s="0" t="n">
        <v>2</v>
      </c>
    </row>
    <row r="36" customFormat="false" ht="12.75" hidden="false" customHeight="false" outlineLevel="0" collapsed="false">
      <c r="A36" s="0" t="s">
        <v>20</v>
      </c>
      <c r="B36" s="0" t="n">
        <v>2</v>
      </c>
    </row>
    <row r="37" customFormat="false" ht="12.75" hidden="false" customHeight="false" outlineLevel="0" collapsed="false">
      <c r="A37" s="0" t="s">
        <v>73</v>
      </c>
      <c r="B37" s="0" t="n">
        <v>2</v>
      </c>
    </row>
    <row r="38" customFormat="false" ht="12.75" hidden="false" customHeight="false" outlineLevel="0" collapsed="false">
      <c r="A38" s="0" t="s">
        <v>21</v>
      </c>
      <c r="B38" s="0" t="n">
        <v>2</v>
      </c>
    </row>
    <row r="39" customFormat="false" ht="12.75" hidden="false" customHeight="false" outlineLevel="0" collapsed="false">
      <c r="A39" s="0" t="s">
        <v>74</v>
      </c>
      <c r="B39" s="0" t="n">
        <v>2</v>
      </c>
    </row>
    <row r="40" customFormat="false" ht="12.75" hidden="false" customHeight="false" outlineLevel="0" collapsed="false">
      <c r="A40" s="0" t="s">
        <v>75</v>
      </c>
      <c r="B40" s="0" t="n">
        <v>2</v>
      </c>
    </row>
    <row r="41" customFormat="false" ht="12.75" hidden="false" customHeight="false" outlineLevel="0" collapsed="false">
      <c r="A41" s="0" t="s">
        <v>22</v>
      </c>
      <c r="B41" s="0" t="n">
        <v>2</v>
      </c>
    </row>
    <row r="42" customFormat="false" ht="12.75" hidden="false" customHeight="false" outlineLevel="0" collapsed="false">
      <c r="A42" s="0" t="s">
        <v>5</v>
      </c>
      <c r="B42" s="0" t="n">
        <v>2</v>
      </c>
    </row>
    <row r="43" customFormat="false" ht="12.75" hidden="false" customHeight="false" outlineLevel="0" collapsed="false">
      <c r="A43" s="0" t="s">
        <v>23</v>
      </c>
      <c r="B43" s="0" t="n">
        <v>2</v>
      </c>
    </row>
    <row r="44" customFormat="false" ht="12.75" hidden="false" customHeight="false" outlineLevel="0" collapsed="false">
      <c r="A44" s="0" t="s">
        <v>24</v>
      </c>
      <c r="B44" s="0" t="n">
        <v>2</v>
      </c>
    </row>
    <row r="45" customFormat="false" ht="12.75" hidden="false" customHeight="false" outlineLevel="0" collapsed="false">
      <c r="A45" s="0" t="s">
        <v>26</v>
      </c>
      <c r="B45" s="0" t="n">
        <v>2</v>
      </c>
    </row>
    <row r="46" customFormat="false" ht="12.75" hidden="false" customHeight="false" outlineLevel="0" collapsed="false">
      <c r="A46" s="0" t="s">
        <v>76</v>
      </c>
      <c r="B46" s="0" t="n">
        <v>2</v>
      </c>
    </row>
    <row r="47" customFormat="false" ht="12.75" hidden="false" customHeight="false" outlineLevel="0" collapsed="false">
      <c r="A47" s="0" t="s">
        <v>77</v>
      </c>
      <c r="B47" s="0" t="n">
        <v>2</v>
      </c>
    </row>
    <row r="48" customFormat="false" ht="12.75" hidden="false" customHeight="false" outlineLevel="0" collapsed="false">
      <c r="A48" s="0" t="s">
        <v>51</v>
      </c>
      <c r="B48" s="0" t="n">
        <v>2</v>
      </c>
    </row>
    <row r="49" customFormat="false" ht="12.75" hidden="false" customHeight="false" outlineLevel="0" collapsed="false">
      <c r="A49" s="0" t="s">
        <v>78</v>
      </c>
      <c r="B49" s="0" t="n">
        <v>2</v>
      </c>
    </row>
    <row r="50" customFormat="false" ht="12.75" hidden="false" customHeight="false" outlineLevel="0" collapsed="false">
      <c r="A50" s="0" t="s">
        <v>64</v>
      </c>
      <c r="B50" s="0" t="n">
        <v>2</v>
      </c>
    </row>
    <row r="51" customFormat="false" ht="12.75" hidden="false" customHeight="false" outlineLevel="0" collapsed="false">
      <c r="A51" s="0" t="s">
        <v>65</v>
      </c>
      <c r="B51" s="0" t="n">
        <v>2</v>
      </c>
    </row>
    <row r="52" customFormat="false" ht="12.75" hidden="false" customHeight="false" outlineLevel="0" collapsed="false">
      <c r="A52" s="0" t="s">
        <v>66</v>
      </c>
      <c r="B52" s="0" t="n">
        <v>2</v>
      </c>
    </row>
    <row r="53" customFormat="false" ht="12.75" hidden="false" customHeight="false" outlineLevel="0" collapsed="false">
      <c r="A53" s="0" t="s">
        <v>27</v>
      </c>
      <c r="B53" s="0" t="n">
        <v>2</v>
      </c>
    </row>
    <row r="54" customFormat="false" ht="12.75" hidden="false" customHeight="false" outlineLevel="0" collapsed="false">
      <c r="A54" s="0" t="s">
        <v>28</v>
      </c>
      <c r="B54" s="0" t="n">
        <v>2</v>
      </c>
    </row>
    <row r="55" customFormat="false" ht="12.75" hidden="false" customHeight="false" outlineLevel="0" collapsed="false">
      <c r="A55" s="0" t="s">
        <v>67</v>
      </c>
      <c r="B55" s="0" t="n">
        <v>2</v>
      </c>
    </row>
    <row r="56" customFormat="false" ht="12.75" hidden="false" customHeight="false" outlineLevel="0" collapsed="false">
      <c r="A56" s="0" t="s">
        <v>79</v>
      </c>
      <c r="B56" s="0" t="n">
        <v>2</v>
      </c>
    </row>
    <row r="57" customFormat="false" ht="12.75" hidden="false" customHeight="false" outlineLevel="0" collapsed="false">
      <c r="A57" s="0" t="s">
        <v>93</v>
      </c>
      <c r="B57" s="0" t="n">
        <v>2</v>
      </c>
    </row>
    <row r="58" customFormat="false" ht="12.75" hidden="false" customHeight="false" outlineLevel="0" collapsed="false">
      <c r="A58" s="0" t="s">
        <v>42</v>
      </c>
      <c r="B58" s="0" t="n">
        <v>2</v>
      </c>
    </row>
    <row r="59" customFormat="false" ht="12.75" hidden="false" customHeight="false" outlineLevel="0" collapsed="false">
      <c r="A59" s="0" t="s">
        <v>68</v>
      </c>
      <c r="B59" s="0" t="n">
        <v>2</v>
      </c>
    </row>
    <row r="60" customFormat="false" ht="12.75" hidden="false" customHeight="false" outlineLevel="0" collapsed="false">
      <c r="A60" s="0" t="s">
        <v>94</v>
      </c>
      <c r="B60" s="0" t="n">
        <v>2</v>
      </c>
    </row>
    <row r="61" customFormat="false" ht="12.75" hidden="false" customHeight="false" outlineLevel="0" collapsed="false">
      <c r="A61" s="0" t="s">
        <v>29</v>
      </c>
      <c r="B61" s="0" t="n">
        <v>2</v>
      </c>
    </row>
    <row r="62" customFormat="false" ht="12.75" hidden="false" customHeight="false" outlineLevel="0" collapsed="false">
      <c r="A62" s="54" t="s">
        <v>30</v>
      </c>
      <c r="B62" s="0" t="n">
        <v>2</v>
      </c>
    </row>
    <row r="63" customFormat="false" ht="12.75" hidden="false" customHeight="false" outlineLevel="0" collapsed="false">
      <c r="A63" s="0" t="s">
        <v>95</v>
      </c>
      <c r="B63" s="0" t="n">
        <v>2</v>
      </c>
    </row>
    <row r="64" customFormat="false" ht="12.75" hidden="false" customHeight="false" outlineLevel="0" collapsed="false">
      <c r="A64" s="0" t="s">
        <v>96</v>
      </c>
      <c r="B64" s="0" t="n">
        <v>2</v>
      </c>
    </row>
    <row r="65" customFormat="false" ht="12.75" hidden="false" customHeight="false" outlineLevel="0" collapsed="false">
      <c r="A65" s="0" t="s">
        <v>80</v>
      </c>
      <c r="B65" s="0" t="n">
        <v>2</v>
      </c>
    </row>
    <row r="66" customFormat="false" ht="12.75" hidden="false" customHeight="false" outlineLevel="0" collapsed="false">
      <c r="A66" s="0" t="s">
        <v>81</v>
      </c>
      <c r="B66" s="0" t="n">
        <v>2</v>
      </c>
    </row>
    <row r="67" customFormat="false" ht="12.75" hidden="false" customHeight="false" outlineLevel="0" collapsed="false">
      <c r="A67" s="0" t="s">
        <v>52</v>
      </c>
      <c r="B67" s="0" t="n">
        <v>2</v>
      </c>
    </row>
    <row r="68" customFormat="false" ht="12.75" hidden="false" customHeight="false" outlineLevel="0" collapsed="false">
      <c r="A68" s="0" t="s">
        <v>97</v>
      </c>
      <c r="B68" s="0" t="n">
        <v>2</v>
      </c>
    </row>
    <row r="69" customFormat="false" ht="12.75" hidden="false" customHeight="false" outlineLevel="0" collapsed="false">
      <c r="A69" s="0" t="s">
        <v>130</v>
      </c>
      <c r="B69" s="0" t="n">
        <v>2</v>
      </c>
    </row>
    <row r="70" customFormat="false" ht="12.75" hidden="false" customHeight="false" outlineLevel="0" collapsed="false">
      <c r="A70" s="0" t="s">
        <v>98</v>
      </c>
      <c r="B70" s="0" t="n">
        <v>2</v>
      </c>
    </row>
    <row r="71" customFormat="false" ht="12.75" hidden="false" customHeight="false" outlineLevel="0" collapsed="false">
      <c r="A71" s="0" t="s">
        <v>82</v>
      </c>
      <c r="B71" s="0" t="n">
        <v>2</v>
      </c>
    </row>
    <row r="72" customFormat="false" ht="12.75" hidden="false" customHeight="false" outlineLevel="0" collapsed="false">
      <c r="A72" s="0" t="s">
        <v>131</v>
      </c>
      <c r="B72" s="0" t="n">
        <v>2</v>
      </c>
    </row>
    <row r="73" customFormat="false" ht="12.75" hidden="false" customHeight="false" outlineLevel="0" collapsed="false">
      <c r="A73" s="0" t="s">
        <v>53</v>
      </c>
      <c r="B73" s="0" t="n">
        <v>2</v>
      </c>
    </row>
    <row r="74" customFormat="false" ht="12.75" hidden="false" customHeight="false" outlineLevel="0" collapsed="false">
      <c r="A74" s="0" t="s">
        <v>31</v>
      </c>
      <c r="B74" s="0" t="n">
        <v>2</v>
      </c>
    </row>
    <row r="75" customFormat="false" ht="12.75" hidden="false" customHeight="false" outlineLevel="0" collapsed="false">
      <c r="A75" s="0" t="s">
        <v>32</v>
      </c>
      <c r="B75" s="0" t="n">
        <v>2</v>
      </c>
    </row>
    <row r="76" customFormat="false" ht="12.75" hidden="false" customHeight="false" outlineLevel="0" collapsed="false">
      <c r="A76" s="0" t="s">
        <v>99</v>
      </c>
      <c r="B76" s="0" t="n">
        <v>2</v>
      </c>
    </row>
    <row r="77" customFormat="false" ht="12.75" hidden="false" customHeight="false" outlineLevel="0" collapsed="false">
      <c r="A77" s="0" t="s">
        <v>83</v>
      </c>
      <c r="B77" s="0" t="n">
        <v>2</v>
      </c>
    </row>
    <row r="78" customFormat="false" ht="12.75" hidden="false" customHeight="false" outlineLevel="0" collapsed="false">
      <c r="A78" s="0" t="s">
        <v>4</v>
      </c>
      <c r="B78" s="0" t="n">
        <v>2</v>
      </c>
    </row>
    <row r="79" customFormat="false" ht="12.75" hidden="false" customHeight="false" outlineLevel="0" collapsed="false">
      <c r="A79" s="0" t="s">
        <v>69</v>
      </c>
      <c r="B79" s="0" t="n">
        <v>2</v>
      </c>
    </row>
    <row r="80" customFormat="false" ht="12.75" hidden="false" customHeight="false" outlineLevel="0" collapsed="false">
      <c r="A80" s="0" t="s">
        <v>54</v>
      </c>
      <c r="B80" s="0" t="n">
        <v>2</v>
      </c>
    </row>
    <row r="81" customFormat="false" ht="12.75" hidden="false" customHeight="false" outlineLevel="0" collapsed="false">
      <c r="A81" s="0" t="s">
        <v>112</v>
      </c>
      <c r="B81" s="0" t="n">
        <v>2</v>
      </c>
    </row>
    <row r="82" customFormat="false" ht="12.75" hidden="false" customHeight="false" outlineLevel="0" collapsed="false">
      <c r="A82" s="0" t="s">
        <v>84</v>
      </c>
      <c r="B82" s="0" t="n">
        <v>2</v>
      </c>
    </row>
    <row r="83" customFormat="false" ht="12.75" hidden="false" customHeight="false" outlineLevel="0" collapsed="false">
      <c r="A83" s="0" t="s">
        <v>113</v>
      </c>
      <c r="B83" s="0" t="n">
        <v>2</v>
      </c>
    </row>
    <row r="84" customFormat="false" ht="12.75" hidden="false" customHeight="false" outlineLevel="0" collapsed="false">
      <c r="A84" s="0" t="s">
        <v>132</v>
      </c>
      <c r="B84" s="0" t="n">
        <v>2</v>
      </c>
    </row>
    <row r="85" customFormat="false" ht="12.75" hidden="false" customHeight="false" outlineLevel="0" collapsed="false">
      <c r="A85" s="0" t="s">
        <v>100</v>
      </c>
      <c r="B85" s="0" t="n">
        <v>2</v>
      </c>
    </row>
    <row r="86" customFormat="false" ht="12.75" hidden="false" customHeight="false" outlineLevel="0" collapsed="false">
      <c r="A86" s="0" t="s">
        <v>114</v>
      </c>
      <c r="B86" s="0" t="n">
        <v>2</v>
      </c>
    </row>
    <row r="87" customFormat="false" ht="12.75" hidden="false" customHeight="false" outlineLevel="0" collapsed="false">
      <c r="A87" s="0" t="s">
        <v>43</v>
      </c>
      <c r="B87" s="0" t="n">
        <v>2</v>
      </c>
    </row>
    <row r="88" customFormat="false" ht="12.75" hidden="false" customHeight="false" outlineLevel="0" collapsed="false">
      <c r="A88" s="55" t="s">
        <v>101</v>
      </c>
      <c r="B88" s="0" t="n">
        <v>2</v>
      </c>
    </row>
    <row r="89" customFormat="false" ht="12.75" hidden="false" customHeight="false" outlineLevel="0" collapsed="false">
      <c r="A89" s="0" t="s">
        <v>44</v>
      </c>
      <c r="B89" s="0" t="n">
        <v>2</v>
      </c>
    </row>
    <row r="90" customFormat="false" ht="12.75" hidden="false" customHeight="false" outlineLevel="0" collapsed="false">
      <c r="A90" s="0" t="s">
        <v>33</v>
      </c>
      <c r="B90" s="0" t="n">
        <v>2</v>
      </c>
    </row>
    <row r="91" customFormat="false" ht="12.75" hidden="false" customHeight="false" outlineLevel="0" collapsed="false">
      <c r="A91" s="0" t="s">
        <v>85</v>
      </c>
      <c r="B91" s="0" t="n">
        <v>2</v>
      </c>
    </row>
    <row r="92" customFormat="false" ht="12.75" hidden="false" customHeight="false" outlineLevel="0" collapsed="false">
      <c r="A92" s="0" t="s">
        <v>34</v>
      </c>
      <c r="B92" s="0" t="n">
        <v>2</v>
      </c>
    </row>
    <row r="93" customFormat="false" ht="12.75" hidden="false" customHeight="false" outlineLevel="0" collapsed="false">
      <c r="A93" s="0" t="s">
        <v>55</v>
      </c>
      <c r="B93" s="0" t="n">
        <v>2</v>
      </c>
    </row>
    <row r="94" customFormat="false" ht="12.75" hidden="false" customHeight="false" outlineLevel="0" collapsed="false">
      <c r="A94" s="0" t="s">
        <v>56</v>
      </c>
      <c r="B94" s="0" t="n">
        <v>2</v>
      </c>
    </row>
    <row r="95" customFormat="false" ht="12.75" hidden="false" customHeight="false" outlineLevel="0" collapsed="false">
      <c r="A95" s="0" t="s">
        <v>134</v>
      </c>
      <c r="B95" s="0" t="n">
        <v>2</v>
      </c>
    </row>
    <row r="96" customFormat="false" ht="12.75" hidden="false" customHeight="false" outlineLevel="0" collapsed="false">
      <c r="A96" s="0" t="s">
        <v>35</v>
      </c>
      <c r="B96" s="0" t="n">
        <v>2</v>
      </c>
    </row>
    <row r="97" customFormat="false" ht="12.75" hidden="false" customHeight="false" outlineLevel="0" collapsed="false">
      <c r="A97" s="0" t="s">
        <v>57</v>
      </c>
      <c r="B97" s="0" t="n">
        <v>2</v>
      </c>
    </row>
    <row r="98" customFormat="false" ht="12.75" hidden="false" customHeight="false" outlineLevel="0" collapsed="false">
      <c r="A98" s="0" t="s">
        <v>87</v>
      </c>
      <c r="B98" s="0" t="n">
        <v>2</v>
      </c>
    </row>
    <row r="99" customFormat="false" ht="12.75" hidden="false" customHeight="false" outlineLevel="0" collapsed="false">
      <c r="A99" s="0" t="s">
        <v>36</v>
      </c>
      <c r="B99" s="0" t="n">
        <v>2</v>
      </c>
    </row>
    <row r="100" customFormat="false" ht="12.75" hidden="false" customHeight="false" outlineLevel="0" collapsed="false">
      <c r="A100" s="0" t="s">
        <v>116</v>
      </c>
      <c r="B100" s="0" t="n">
        <v>2</v>
      </c>
    </row>
    <row r="101" customFormat="false" ht="12.75" hidden="false" customHeight="false" outlineLevel="0" collapsed="false">
      <c r="A101" s="0" t="s">
        <v>88</v>
      </c>
      <c r="B101" s="0" t="n">
        <v>2</v>
      </c>
    </row>
    <row r="102" customFormat="false" ht="12.75" hidden="false" customHeight="false" outlineLevel="0" collapsed="false">
      <c r="A102" s="52" t="s">
        <v>135</v>
      </c>
      <c r="B102" s="0" t="n">
        <v>2</v>
      </c>
    </row>
    <row r="103" customFormat="false" ht="12.75" hidden="false" customHeight="false" outlineLevel="0" collapsed="false">
      <c r="A103" s="52" t="s">
        <v>58</v>
      </c>
      <c r="B103" s="0" t="n">
        <v>2</v>
      </c>
    </row>
    <row r="104" customFormat="false" ht="12.75" hidden="false" customHeight="false" outlineLevel="0" collapsed="false">
      <c r="A104" s="52" t="s">
        <v>136</v>
      </c>
      <c r="B104" s="0" t="n">
        <v>2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</TotalTime>
  <Application>LibreOffice/6.0.7.3$Linux_X86_64 LibreOffice_project/00m0$Build-3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2020-01-01T18:37:00Z</dcterms:created>
  <dc:creator>Attila Joubert</dc:creator>
  <dc:description/>
  <dc:language>hu-HU</dc:language>
  <cp:lastModifiedBy/>
  <dcterms:modified xsi:type="dcterms:W3CDTF">2020-01-03T15:11:39Z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